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A" sheetId="1" r:id="rId1"/>
  </sheets>
  <calcPr calcId="144525"/>
</workbook>
</file>

<file path=xl/calcChain.xml><?xml version="1.0" encoding="utf-8"?>
<calcChain xmlns="http://schemas.openxmlformats.org/spreadsheetml/2006/main">
  <c r="G33" i="1" l="1"/>
  <c r="D33" i="1"/>
  <c r="G35" i="1" l="1"/>
  <c r="F35" i="1"/>
  <c r="E35" i="1"/>
  <c r="D35" i="1"/>
  <c r="C35" i="1"/>
  <c r="B35" i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G19" i="1" l="1"/>
  <c r="D19" i="1"/>
</calcChain>
</file>

<file path=xl/sharedStrings.xml><?xml version="1.0" encoding="utf-8"?>
<sst xmlns="http://schemas.openxmlformats.org/spreadsheetml/2006/main" count="45" uniqueCount="32">
  <si>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</si>
  <si>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</si>
  <si>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</si>
  <si>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</si>
  <si>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</si>
  <si>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</si>
  <si>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</si>
  <si>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</si>
  <si>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</si>
  <si>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</si>
  <si>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</si>
  <si>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</si>
  <si>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</si>
  <si>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</si>
  <si>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</si>
  <si>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</si>
  <si>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Municipio de Arteaga, Coahuila.</t>
  </si>
  <si>
    <t>Del 01 de Julio al 30 de Septiembre del 2016.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</si>
  <si>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</si>
  <si>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</si>
  <si>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</si>
  <si>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</si>
  <si>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</si>
  <si>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</si>
  <si>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</si>
  <si>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</si>
  <si>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</si>
  <si>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</si>
  <si>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</si>
  <si>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Órgano Ejecutivo Municipal (Ayuntamiento)</t>
  </si>
  <si>
    <t xml:space="preserve">      Total del Gasto</t>
  </si>
  <si>
    <t>Del 01 de enero 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</si>
</sst>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justify" vertical="center" wrapText="1"/>
    </xf>
    <xf numFmtId="44" fontId="0" fillId="2" borderId="9" xfId="1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justify" vertical="center"/>
    </xf>
    <xf numFmtId="44" fontId="0" fillId="0" borderId="9" xfId="1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3" fillId="2" borderId="9" xfId="1" applyFont="1" applyFill="1" applyBorder="1" applyAlignment="1">
      <alignment horizontal="justify" vertical="center" wrapText="1"/>
    </xf>
    <xf numFmtId="0" fontId="0" fillId="0" borderId="0" xfId="0" applyFont="1"/>
    <xf numFmtId="43" fontId="0" fillId="0" borderId="9" xfId="1" applyNumberFormat="1" applyFont="1" applyBorder="1" applyAlignment="1">
      <alignment vertical="center" wrapText="1"/>
    </xf>
    <xf numFmtId="43" fontId="0" fillId="2" borderId="9" xfId="0" applyNumberFormat="1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zoomScaleNormal="100" workbookViewId="0">
      <selection sqref="A1:G1"/>
    </sheetView>
  </sheetViews>
  <sheetFormatPr baseColWidth="10" defaultColWidth="11.42578125" defaultRowHeight="12" x14ac:dyDescent="0.2"/>
  <cols>
    <col min="1" max="1" width="41" style="1" customWidth="1"/>
    <col min="2" max="6" width="14.5703125" style="1" bestFit="1" customWidth="1"/>
    <col min="7" max="7" width="13.42578125" style="1" customWidth="1"/>
    <col min="8" max="16384" width="11.42578125" style="1"/>
  </cols>
  <sheetData>
    <row r="1" spans="1:7" ht="15" x14ac:dyDescent="0.2">
      <c r="A1" s="14" t="s">
        <v>16</v>
      </c>
      <c r="B1" s="15"/>
      <c r="C1" s="15"/>
      <c r="D1" s="15"/>
      <c r="E1" s="15"/>
      <c r="F1" s="15"/>
      <c r="G1" s="16"/>
    </row>
    <row r="2" spans="1:7" ht="15" x14ac:dyDescent="0.2">
      <c r="A2" s="17" t="s">
        <v>0</v>
      </c>
      <c r="B2" s="18"/>
      <c r="C2" s="18"/>
      <c r="D2" s="18"/>
      <c r="E2" s="18"/>
      <c r="F2" s="18"/>
      <c r="G2" s="19"/>
    </row>
    <row r="3" spans="1:7" ht="15" x14ac:dyDescent="0.2">
      <c r="A3" s="17" t="s">
        <v>1</v>
      </c>
      <c r="B3" s="18"/>
      <c r="C3" s="18"/>
      <c r="D3" s="18"/>
      <c r="E3" s="18"/>
      <c r="F3" s="18"/>
      <c r="G3" s="19"/>
    </row>
    <row r="4" spans="1:7" ht="15" x14ac:dyDescent="0.2">
      <c r="A4" s="20" t="s">
        <v>31</v>
      </c>
      <c r="B4" s="21"/>
      <c r="C4" s="21"/>
      <c r="D4" s="21"/>
      <c r="E4" s="21"/>
      <c r="F4" s="21"/>
      <c r="G4" s="22"/>
    </row>
    <row r="5" spans="1:7" ht="15" x14ac:dyDescent="0.2">
      <c r="A5" s="23" t="s">
        <v>2</v>
      </c>
      <c r="B5" s="23" t="s">
        <v>3</v>
      </c>
      <c r="C5" s="23"/>
      <c r="D5" s="23"/>
      <c r="E5" s="23"/>
      <c r="F5" s="23"/>
      <c r="G5" s="23" t="s">
        <v>4</v>
      </c>
    </row>
    <row r="6" spans="1:7" ht="30" x14ac:dyDescent="0.2">
      <c r="A6" s="23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3"/>
    </row>
    <row r="7" spans="1:7" ht="15" x14ac:dyDescent="0.2">
      <c r="A7" s="23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t="15" x14ac:dyDescent="0.2">
      <c r="A8" s="3"/>
      <c r="B8" s="4"/>
      <c r="C8" s="4"/>
      <c r="D8" s="4"/>
      <c r="E8" s="4"/>
      <c r="F8" s="4"/>
      <c r="G8" s="4"/>
    </row>
    <row r="9" spans="1:7" ht="15" x14ac:dyDescent="0.2">
      <c r="A9" s="5" t="s">
        <v>18</v>
      </c>
      <c r="B9" s="6">
        <v>278616</v>
      </c>
      <c r="C9" s="6">
        <v>33000</v>
      </c>
      <c r="D9" s="4">
        <f>B9+C9</f>
        <v>311616</v>
      </c>
      <c r="E9" s="4">
        <v>162237.98000000001</v>
      </c>
      <c r="F9" s="4">
        <v>157976.62</v>
      </c>
      <c r="G9" s="4">
        <f>+D9-E9</f>
        <v>149378.01999999999</v>
      </c>
    </row>
    <row r="10" spans="1:7" ht="15" x14ac:dyDescent="0.2">
      <c r="A10" s="5" t="s">
        <v>19</v>
      </c>
      <c r="B10" s="6">
        <v>1456137</v>
      </c>
      <c r="C10" s="6">
        <v>120000</v>
      </c>
      <c r="D10" s="4">
        <f t="shared" ref="D10:D18" si="0">B10+C10</f>
        <v>1576137</v>
      </c>
      <c r="E10" s="4">
        <v>1116296.6000000001</v>
      </c>
      <c r="F10" s="4">
        <v>1115677.1000000001</v>
      </c>
      <c r="G10" s="4">
        <f t="shared" ref="G10:G17" si="1">+D10-E10</f>
        <v>459840.39999999991</v>
      </c>
    </row>
    <row r="11" spans="1:7" ht="15" x14ac:dyDescent="0.2">
      <c r="A11" s="5" t="s">
        <v>20</v>
      </c>
      <c r="B11" s="6">
        <v>306636</v>
      </c>
      <c r="C11" s="6">
        <v>916000</v>
      </c>
      <c r="D11" s="4">
        <f t="shared" si="0"/>
        <v>1222636</v>
      </c>
      <c r="E11" s="4">
        <v>734860.08</v>
      </c>
      <c r="F11" s="4">
        <v>734860.08</v>
      </c>
      <c r="G11" s="4">
        <f t="shared" si="1"/>
        <v>487775.92000000004</v>
      </c>
    </row>
    <row r="12" spans="1:7" ht="15" x14ac:dyDescent="0.2">
      <c r="A12" s="5" t="s">
        <v>21</v>
      </c>
      <c r="B12" s="6">
        <v>2438673</v>
      </c>
      <c r="C12" s="6">
        <v>4385459.3600000003</v>
      </c>
      <c r="D12" s="4">
        <f t="shared" si="0"/>
        <v>6824132.3600000003</v>
      </c>
      <c r="E12" s="4">
        <v>7476907.6699999999</v>
      </c>
      <c r="F12" s="4">
        <v>7449425.5099999998</v>
      </c>
      <c r="G12" s="4">
        <f t="shared" si="1"/>
        <v>-652775.30999999959</v>
      </c>
    </row>
    <row r="13" spans="1:7" ht="15" x14ac:dyDescent="0.2">
      <c r="A13" s="5" t="s">
        <v>22</v>
      </c>
      <c r="B13" s="6">
        <v>7861416</v>
      </c>
      <c r="C13" s="6">
        <v>1579156.84</v>
      </c>
      <c r="D13" s="4">
        <f t="shared" si="0"/>
        <v>9440572.8399999999</v>
      </c>
      <c r="E13" s="4">
        <v>9514883.5700000003</v>
      </c>
      <c r="F13" s="4">
        <v>8118501.4500000002</v>
      </c>
      <c r="G13" s="4">
        <f t="shared" si="1"/>
        <v>-74310.730000000447</v>
      </c>
    </row>
    <row r="14" spans="1:7" ht="15" x14ac:dyDescent="0.2">
      <c r="A14" s="5" t="s">
        <v>23</v>
      </c>
      <c r="B14" s="6">
        <v>9200455</v>
      </c>
      <c r="C14" s="6">
        <v>912000</v>
      </c>
      <c r="D14" s="4">
        <f t="shared" si="0"/>
        <v>10112455</v>
      </c>
      <c r="E14" s="4">
        <v>8969923.1799999997</v>
      </c>
      <c r="F14" s="4">
        <v>8419686.9700000007</v>
      </c>
      <c r="G14" s="4">
        <f t="shared" si="1"/>
        <v>1142531.8200000003</v>
      </c>
    </row>
    <row r="15" spans="1:7" ht="15" x14ac:dyDescent="0.2">
      <c r="A15" s="5" t="s">
        <v>24</v>
      </c>
      <c r="B15" s="6">
        <v>4409351</v>
      </c>
      <c r="C15" s="6">
        <v>925460</v>
      </c>
      <c r="D15" s="4">
        <f t="shared" si="0"/>
        <v>5334811</v>
      </c>
      <c r="E15" s="4">
        <v>4076913.76</v>
      </c>
      <c r="F15" s="4">
        <v>3987608.46</v>
      </c>
      <c r="G15" s="4">
        <f t="shared" si="1"/>
        <v>1257897.2400000002</v>
      </c>
    </row>
    <row r="16" spans="1:7" ht="15" x14ac:dyDescent="0.2">
      <c r="A16" s="5" t="s">
        <v>25</v>
      </c>
      <c r="B16" s="6">
        <v>424209</v>
      </c>
      <c r="C16" s="6">
        <v>62000</v>
      </c>
      <c r="D16" s="4">
        <f t="shared" si="0"/>
        <v>486209</v>
      </c>
      <c r="E16" s="4">
        <v>208595.7</v>
      </c>
      <c r="F16" s="4">
        <v>205046.84</v>
      </c>
      <c r="G16" s="4">
        <f t="shared" si="1"/>
        <v>277613.3</v>
      </c>
    </row>
    <row r="17" spans="1:7" ht="15" x14ac:dyDescent="0.2">
      <c r="A17" s="5" t="s">
        <v>26</v>
      </c>
      <c r="B17" s="6">
        <v>1333179</v>
      </c>
      <c r="C17" s="6">
        <v>75000</v>
      </c>
      <c r="D17" s="4">
        <f t="shared" si="0"/>
        <v>1408179</v>
      </c>
      <c r="E17" s="4">
        <v>729066.96</v>
      </c>
      <c r="F17" s="4">
        <v>707589.4</v>
      </c>
      <c r="G17" s="4">
        <f t="shared" si="1"/>
        <v>679112.04</v>
      </c>
    </row>
    <row r="18" spans="1:7" ht="15" x14ac:dyDescent="0.2">
      <c r="A18" s="3" t="s">
        <v>27</v>
      </c>
      <c r="B18" s="6">
        <v>244786.31</v>
      </c>
      <c r="C18" s="6">
        <v>40000</v>
      </c>
      <c r="D18" s="4">
        <f t="shared" si="0"/>
        <v>284786.31</v>
      </c>
      <c r="E18" s="4">
        <v>101358.36</v>
      </c>
      <c r="F18" s="4">
        <v>100192.63</v>
      </c>
      <c r="G18" s="4">
        <f>+D18-E18</f>
        <v>183427.95</v>
      </c>
    </row>
    <row r="19" spans="1:7" ht="15" x14ac:dyDescent="0.2">
      <c r="A19" s="7" t="s">
        <v>28</v>
      </c>
      <c r="B19" s="8">
        <f t="shared" ref="B19:G19" si="2">SUM(B9:B18)</f>
        <v>27953458.309999999</v>
      </c>
      <c r="C19" s="8">
        <f t="shared" si="2"/>
        <v>9048076.1999999993</v>
      </c>
      <c r="D19" s="8">
        <f t="shared" si="2"/>
        <v>37001534.510000005</v>
      </c>
      <c r="E19" s="8">
        <f t="shared" si="2"/>
        <v>33091043.859999996</v>
      </c>
      <c r="F19" s="8">
        <f t="shared" si="2"/>
        <v>30996565.060000002</v>
      </c>
      <c r="G19" s="8">
        <f t="shared" si="2"/>
        <v>3910490.6500000004</v>
      </c>
    </row>
    <row r="20" spans="1:7" ht="15" x14ac:dyDescent="0.25">
      <c r="A20" s="9"/>
      <c r="B20" s="9"/>
      <c r="C20" s="9"/>
      <c r="D20" s="9"/>
      <c r="E20" s="9"/>
      <c r="F20" s="9"/>
      <c r="G20" s="9"/>
    </row>
    <row r="21" spans="1:7" ht="15" x14ac:dyDescent="0.2">
      <c r="A21" s="14" t="s">
        <v>16</v>
      </c>
      <c r="B21" s="15"/>
      <c r="C21" s="15"/>
      <c r="D21" s="15"/>
      <c r="E21" s="15"/>
      <c r="F21" s="15"/>
      <c r="G21" s="16"/>
    </row>
    <row r="22" spans="1:7" ht="15" x14ac:dyDescent="0.2">
      <c r="A22" s="17" t="s">
        <v>0</v>
      </c>
      <c r="B22" s="18"/>
      <c r="C22" s="18"/>
      <c r="D22" s="18"/>
      <c r="E22" s="18"/>
      <c r="F22" s="18"/>
      <c r="G22" s="19"/>
    </row>
    <row r="23" spans="1:7" ht="15" x14ac:dyDescent="0.2">
      <c r="A23" s="17" t="s">
        <v>1</v>
      </c>
      <c r="B23" s="18"/>
      <c r="C23" s="18"/>
      <c r="D23" s="18"/>
      <c r="E23" s="18"/>
      <c r="F23" s="18"/>
      <c r="G23" s="19"/>
    </row>
    <row r="24" spans="1:7" ht="15" x14ac:dyDescent="0.2">
      <c r="A24" s="20" t="s">
        <v>17</v>
      </c>
      <c r="B24" s="21"/>
      <c r="C24" s="21"/>
      <c r="D24" s="21"/>
      <c r="E24" s="21"/>
      <c r="F24" s="21"/>
      <c r="G24" s="22"/>
    </row>
    <row r="25" spans="1:7" ht="15" x14ac:dyDescent="0.2">
      <c r="A25" s="23" t="s">
        <v>2</v>
      </c>
      <c r="B25" s="23" t="s">
        <v>3</v>
      </c>
      <c r="C25" s="23"/>
      <c r="D25" s="23"/>
      <c r="E25" s="23"/>
      <c r="F25" s="23"/>
      <c r="G25" s="23" t="s">
        <v>4</v>
      </c>
    </row>
    <row r="26" spans="1:7" ht="30.75" customHeight="1" x14ac:dyDescent="0.2">
      <c r="A26" s="23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23"/>
    </row>
    <row r="27" spans="1:7" ht="16.5" customHeight="1" x14ac:dyDescent="0.2">
      <c r="A27" s="23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ht="16.5" customHeight="1" x14ac:dyDescent="0.2">
      <c r="A28" s="3"/>
      <c r="B28" s="3"/>
      <c r="C28" s="3"/>
      <c r="D28" s="3"/>
      <c r="E28" s="3"/>
      <c r="F28" s="3"/>
      <c r="G28" s="3"/>
    </row>
    <row r="29" spans="1:7" ht="16.5" customHeight="1" x14ac:dyDescent="0.2">
      <c r="A29" s="3" t="s">
        <v>12</v>
      </c>
      <c r="B29" s="3"/>
      <c r="C29" s="3"/>
      <c r="D29" s="3"/>
      <c r="E29" s="3"/>
      <c r="F29" s="3"/>
      <c r="G29" s="3"/>
    </row>
    <row r="30" spans="1:7" ht="15" x14ac:dyDescent="0.2">
      <c r="A30" s="3" t="s">
        <v>13</v>
      </c>
      <c r="B30" s="3"/>
      <c r="C30" s="3"/>
      <c r="D30" s="3"/>
      <c r="E30" s="3"/>
      <c r="F30" s="3"/>
      <c r="G30" s="3"/>
    </row>
    <row r="31" spans="1:7" ht="15" x14ac:dyDescent="0.2">
      <c r="A31" s="3" t="s">
        <v>14</v>
      </c>
      <c r="B31" s="3"/>
      <c r="C31" s="3"/>
      <c r="D31" s="3"/>
      <c r="E31" s="3"/>
      <c r="F31" s="3"/>
      <c r="G31" s="3"/>
    </row>
    <row r="32" spans="1:7" ht="15" x14ac:dyDescent="0.2">
      <c r="A32" s="3" t="s">
        <v>15</v>
      </c>
      <c r="B32" s="3"/>
      <c r="C32" s="3"/>
      <c r="D32" s="3"/>
      <c r="E32" s="3"/>
      <c r="F32" s="3"/>
      <c r="G32" s="3"/>
    </row>
    <row r="33" spans="1:7" ht="15" x14ac:dyDescent="0.2">
      <c r="A33" s="3" t="s">
        <v>29</v>
      </c>
      <c r="B33" s="10">
        <v>27953458.309999999</v>
      </c>
      <c r="C33" s="10">
        <v>9048076.1999999993</v>
      </c>
      <c r="D33" s="11">
        <f>B33+C33</f>
        <v>37001534.509999998</v>
      </c>
      <c r="E33" s="11">
        <v>33091043.859999999</v>
      </c>
      <c r="F33" s="11">
        <v>30996565.059999999</v>
      </c>
      <c r="G33" s="11">
        <f>D33-E33</f>
        <v>3910490.6499999985</v>
      </c>
    </row>
    <row r="34" spans="1:7" ht="15" x14ac:dyDescent="0.2">
      <c r="A34" s="3"/>
      <c r="B34" s="3"/>
      <c r="C34" s="3"/>
      <c r="D34" s="3"/>
      <c r="E34" s="3"/>
      <c r="F34" s="3"/>
      <c r="G34" s="3"/>
    </row>
    <row r="35" spans="1:7" ht="15" x14ac:dyDescent="0.2">
      <c r="A35" s="12" t="s">
        <v>30</v>
      </c>
      <c r="B35" s="13">
        <f>SUM(B28:B34)</f>
        <v>27953458.309999999</v>
      </c>
      <c r="C35" s="13">
        <f t="shared" ref="C35:G35" si="3">SUM(C28:C34)</f>
        <v>9048076.1999999993</v>
      </c>
      <c r="D35" s="13">
        <f t="shared" si="3"/>
        <v>37001534.509999998</v>
      </c>
      <c r="E35" s="13">
        <f t="shared" si="3"/>
        <v>33091043.859999999</v>
      </c>
      <c r="F35" s="13">
        <f t="shared" si="3"/>
        <v>30996565.059999999</v>
      </c>
      <c r="G35" s="13">
        <f t="shared" si="3"/>
        <v>3910490.6499999985</v>
      </c>
    </row>
    <row r="40" spans="1:7" ht="28.5" customHeight="1" x14ac:dyDescent="0.2"/>
    <row r="41" spans="1:7" ht="28.5" customHeight="1" x14ac:dyDescent="0.25">
      <c r="A41" s="9"/>
      <c r="B41" s="9"/>
      <c r="C41" s="9"/>
      <c r="D41" s="9"/>
      <c r="E41" s="9"/>
      <c r="F41" s="9"/>
      <c r="G41" s="9"/>
    </row>
    <row r="42" spans="1:7" ht="33" customHeight="1" x14ac:dyDescent="0.25">
      <c r="A42" s="9"/>
      <c r="B42" s="9"/>
      <c r="C42" s="9"/>
      <c r="D42" s="9"/>
      <c r="E42" s="9"/>
      <c r="F42" s="9"/>
      <c r="G42" s="9"/>
    </row>
    <row r="43" spans="1:7" ht="33" customHeight="1" x14ac:dyDescent="0.2"/>
    <row r="44" spans="1:7" ht="33" customHeight="1" x14ac:dyDescent="0.2"/>
    <row r="45" spans="1:7" ht="33" customHeight="1" x14ac:dyDescent="0.2"/>
    <row r="46" spans="1:7" ht="33" customHeight="1" x14ac:dyDescent="0.2"/>
  </sheetData>
  <mergeCells count="14">
    <mergeCell ref="A21:G21"/>
    <mergeCell ref="A22:G22"/>
    <mergeCell ref="A23:G23"/>
    <mergeCell ref="A24:G24"/>
    <mergeCell ref="A25:A27"/>
    <mergeCell ref="B25:F25"/>
    <mergeCell ref="G25:G2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39370078740157483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2017-04-28T16:36:27Z</cp:lastPrinted>
  <dcterms:created xsi:type="dcterms:W3CDTF">2015-10-07T18:39:25Z</dcterms:created>
  <dcterms:modified xsi:type="dcterms:W3CDTF">2017-04-28T17:35:25Z</dcterms:modified>
</cp:coreProperties>
</file>