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FG" sheetId="1" r:id="rId1"/>
  </sheets>
  <calcPr calcId="144525"/>
</workbook>
</file>

<file path=xl/calcChain.xml><?xml version="1.0" encoding="utf-8"?>
<calcChain xmlns="http://schemas.openxmlformats.org/spreadsheetml/2006/main">
  <c r="F47" i="1" l="1"/>
  <c r="E47" i="1"/>
  <c r="C47" i="1"/>
  <c r="D47" i="1" s="1"/>
  <c r="G45" i="1"/>
  <c r="D45" i="1"/>
  <c r="B47" i="1"/>
  <c r="D42" i="1"/>
  <c r="G42" i="1" s="1"/>
  <c r="D41" i="1"/>
  <c r="G41" i="1" s="1"/>
  <c r="D40" i="1"/>
  <c r="G40" i="1" s="1"/>
  <c r="D39" i="1"/>
  <c r="G39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9" i="1"/>
  <c r="D9" i="1"/>
  <c r="G47" i="1" l="1"/>
</calcChain>
</file>

<file path=xl/sharedStrings.xml><?xml version="1.0" encoding="utf-8"?>
<sst xmlns="http://schemas.openxmlformats.org/spreadsheetml/2006/main" count="49" uniqueCount="48">
  <si>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</si>
  <si>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</si>
  <si>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</si>
  <si>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</si>
  <si>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</si>
  <si>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</si>
  <si>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</si>
  <si>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</si>
  <si>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</si>
  <si>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</si>
  <si>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</si>
  <si>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</si>
  <si>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</si>
  <si>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</si>
  <si>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</si>
  <si>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</si>
  <si>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</si>
  <si>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</si>
  <si>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</si>
  <si>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</si>
  <si>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</si>
  <si>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</si>
  <si>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</si>
  <si>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</si>
  <si>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</si>
  <si>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</si>
  <si>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</si>
  <si>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</si>
  <si>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</si>
  <si>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</si>
  <si>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</si>
  <si>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</si>
  <si>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</si>
  <si>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</si>
  <si>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</si>
  <si>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</si>
  <si>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</si>
  <si>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</si>
  <si>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</si>
  <si>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</si>
  <si>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</si>
  <si>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</si>
  <si>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</si>
  <si>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</si>
  <si>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</si>
  <si>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Arteaga, Coahuila</t>
  </si>
  <si>
    <t>Del 01 de enero al 31 de marzo de 2017</t>
  </si>
  <si>
    <t>Sin 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</si>
</sst>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vertical="center" wrapText="1"/>
    </xf>
    <xf numFmtId="44" fontId="3" fillId="4" borderId="20" xfId="1" applyFont="1" applyFill="1" applyBorder="1" applyAlignment="1">
      <alignment horizontal="justify" vertical="center" wrapText="1"/>
    </xf>
    <xf numFmtId="44" fontId="3" fillId="4" borderId="21" xfId="1" applyFont="1" applyFill="1" applyBorder="1" applyAlignment="1">
      <alignment horizontal="justify" vertical="center" wrapText="1"/>
    </xf>
    <xf numFmtId="44" fontId="3" fillId="4" borderId="22" xfId="1" applyFont="1" applyFill="1" applyBorder="1" applyAlignment="1">
      <alignment horizontal="justify" vertical="center" wrapText="1"/>
    </xf>
    <xf numFmtId="44" fontId="2" fillId="4" borderId="15" xfId="1" applyFont="1" applyFill="1" applyBorder="1" applyAlignment="1">
      <alignment horizontal="justify" vertical="center" wrapText="1"/>
    </xf>
    <xf numFmtId="0" fontId="3" fillId="4" borderId="23" xfId="0" applyFont="1" applyFill="1" applyBorder="1" applyAlignment="1">
      <alignment vertical="center" wrapText="1"/>
    </xf>
    <xf numFmtId="44" fontId="3" fillId="4" borderId="23" xfId="1" applyFont="1" applyFill="1" applyBorder="1" applyAlignment="1">
      <alignment horizontal="justify" vertical="center" wrapText="1"/>
    </xf>
    <xf numFmtId="44" fontId="3" fillId="4" borderId="24" xfId="1" applyFont="1" applyFill="1" applyBorder="1" applyAlignment="1">
      <alignment horizontal="justify" vertical="center" wrapText="1"/>
    </xf>
    <xf numFmtId="44" fontId="3" fillId="4" borderId="19" xfId="1" applyFont="1" applyFill="1" applyBorder="1" applyAlignment="1">
      <alignment horizontal="justify" vertical="center" wrapText="1"/>
    </xf>
    <xf numFmtId="0" fontId="2" fillId="4" borderId="23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tabSelected="1" zoomScaleNormal="100" workbookViewId="0">
      <selection activeCell="C13" sqref="C13"/>
    </sheetView>
  </sheetViews>
  <sheetFormatPr baseColWidth="10" defaultColWidth="11.42578125" defaultRowHeight="12" x14ac:dyDescent="0.2"/>
  <cols>
    <col min="1" max="1" width="37.42578125" style="1" customWidth="1"/>
    <col min="2" max="7" width="16.28515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 x14ac:dyDescent="0.2">
      <c r="A1" s="3" t="s">
        <v>45</v>
      </c>
      <c r="B1" s="4"/>
      <c r="C1" s="4"/>
      <c r="D1" s="4"/>
      <c r="E1" s="4"/>
      <c r="F1" s="4"/>
      <c r="G1" s="5"/>
    </row>
    <row r="2" spans="1:7" x14ac:dyDescent="0.2">
      <c r="A2" s="6" t="s">
        <v>0</v>
      </c>
      <c r="B2" s="7"/>
      <c r="C2" s="7"/>
      <c r="D2" s="7"/>
      <c r="E2" s="7"/>
      <c r="F2" s="7"/>
      <c r="G2" s="8"/>
    </row>
    <row r="3" spans="1:7" x14ac:dyDescent="0.2">
      <c r="A3" s="6" t="s">
        <v>1</v>
      </c>
      <c r="B3" s="7"/>
      <c r="C3" s="7"/>
      <c r="D3" s="7"/>
      <c r="E3" s="7"/>
      <c r="F3" s="7"/>
      <c r="G3" s="8"/>
    </row>
    <row r="4" spans="1:7" ht="12.75" thickBot="1" x14ac:dyDescent="0.25">
      <c r="A4" s="9" t="s">
        <v>46</v>
      </c>
      <c r="B4" s="10"/>
      <c r="C4" s="10"/>
      <c r="D4" s="10"/>
      <c r="E4" s="10"/>
      <c r="F4" s="10"/>
      <c r="G4" s="11"/>
    </row>
    <row r="5" spans="1:7" ht="12.75" thickBot="1" x14ac:dyDescent="0.25">
      <c r="A5" s="12" t="s">
        <v>2</v>
      </c>
      <c r="B5" s="14" t="s">
        <v>3</v>
      </c>
      <c r="C5" s="15"/>
      <c r="D5" s="15"/>
      <c r="E5" s="15"/>
      <c r="F5" s="16"/>
      <c r="G5" s="17" t="s">
        <v>4</v>
      </c>
    </row>
    <row r="6" spans="1:7" ht="24.75" thickBot="1" x14ac:dyDescent="0.25">
      <c r="A6" s="13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18"/>
    </row>
    <row r="7" spans="1:7" ht="12.75" thickBot="1" x14ac:dyDescent="0.25">
      <c r="A7" s="13"/>
      <c r="B7" s="19">
        <v>1</v>
      </c>
      <c r="C7" s="19">
        <v>2</v>
      </c>
      <c r="D7" s="19" t="s">
        <v>10</v>
      </c>
      <c r="E7" s="19">
        <v>4</v>
      </c>
      <c r="F7" s="19">
        <v>5</v>
      </c>
      <c r="G7" s="19" t="s">
        <v>11</v>
      </c>
    </row>
    <row r="8" spans="1:7" ht="12" customHeight="1" x14ac:dyDescent="0.2">
      <c r="A8" s="21" t="s">
        <v>12</v>
      </c>
      <c r="B8" s="25"/>
      <c r="C8" s="25"/>
      <c r="D8" s="25"/>
      <c r="E8" s="25"/>
      <c r="F8" s="25"/>
      <c r="G8" s="25"/>
    </row>
    <row r="9" spans="1:7" ht="12" customHeight="1" x14ac:dyDescent="0.2">
      <c r="A9" s="22" t="s">
        <v>13</v>
      </c>
      <c r="B9" s="26">
        <v>0</v>
      </c>
      <c r="C9" s="26">
        <v>0</v>
      </c>
      <c r="D9" s="26">
        <f>B9+C9</f>
        <v>0</v>
      </c>
      <c r="E9" s="26">
        <v>0</v>
      </c>
      <c r="F9" s="26">
        <v>0</v>
      </c>
      <c r="G9" s="26">
        <f>D9-E9</f>
        <v>0</v>
      </c>
    </row>
    <row r="10" spans="1:7" ht="14.45" customHeight="1" x14ac:dyDescent="0.2">
      <c r="A10" s="22" t="s">
        <v>14</v>
      </c>
      <c r="B10" s="26">
        <v>83980</v>
      </c>
      <c r="C10" s="26">
        <v>12000</v>
      </c>
      <c r="D10" s="26">
        <f t="shared" ref="D10:D47" si="0">B10+C10</f>
        <v>95980</v>
      </c>
      <c r="E10" s="26">
        <v>73416.14</v>
      </c>
      <c r="F10" s="26">
        <v>73416.14</v>
      </c>
      <c r="G10" s="26">
        <f t="shared" ref="G10:G47" si="1">D10-E10</f>
        <v>22563.86</v>
      </c>
    </row>
    <row r="11" spans="1:7" ht="12" customHeight="1" x14ac:dyDescent="0.2">
      <c r="A11" s="22" t="s">
        <v>15</v>
      </c>
      <c r="B11" s="26">
        <v>2730803</v>
      </c>
      <c r="C11" s="26">
        <v>1397700</v>
      </c>
      <c r="D11" s="26">
        <f t="shared" si="0"/>
        <v>4128503</v>
      </c>
      <c r="E11" s="26">
        <v>3641988.85</v>
      </c>
      <c r="F11" s="26">
        <v>3636637.1</v>
      </c>
      <c r="G11" s="26">
        <f t="shared" si="1"/>
        <v>486514.14999999991</v>
      </c>
    </row>
    <row r="12" spans="1:7" ht="14.45" customHeight="1" x14ac:dyDescent="0.2">
      <c r="A12" s="22" t="s">
        <v>16</v>
      </c>
      <c r="B12" s="26">
        <v>0</v>
      </c>
      <c r="C12" s="26">
        <v>0</v>
      </c>
      <c r="D12" s="26">
        <f t="shared" si="0"/>
        <v>0</v>
      </c>
      <c r="E12" s="26">
        <v>0</v>
      </c>
      <c r="F12" s="26">
        <v>0</v>
      </c>
      <c r="G12" s="26">
        <f t="shared" si="1"/>
        <v>0</v>
      </c>
    </row>
    <row r="13" spans="1:7" ht="12" customHeight="1" x14ac:dyDescent="0.2">
      <c r="A13" s="22" t="s">
        <v>17</v>
      </c>
      <c r="B13" s="26">
        <v>1608859</v>
      </c>
      <c r="C13" s="26">
        <v>605460</v>
      </c>
      <c r="D13" s="26">
        <f t="shared" si="0"/>
        <v>2214319</v>
      </c>
      <c r="E13" s="26">
        <v>1130901.74</v>
      </c>
      <c r="F13" s="26">
        <v>1127537.74</v>
      </c>
      <c r="G13" s="26">
        <f t="shared" si="1"/>
        <v>1083417.26</v>
      </c>
    </row>
    <row r="14" spans="1:7" ht="14.45" customHeight="1" x14ac:dyDescent="0.2">
      <c r="A14" s="22" t="s">
        <v>18</v>
      </c>
      <c r="B14" s="26">
        <v>0</v>
      </c>
      <c r="C14" s="26">
        <v>0</v>
      </c>
      <c r="D14" s="26">
        <f t="shared" si="0"/>
        <v>0</v>
      </c>
      <c r="E14" s="26">
        <v>0</v>
      </c>
      <c r="F14" s="26">
        <v>0</v>
      </c>
      <c r="G14" s="26">
        <f t="shared" si="1"/>
        <v>0</v>
      </c>
    </row>
    <row r="15" spans="1:7" ht="24" customHeight="1" x14ac:dyDescent="0.2">
      <c r="A15" s="22" t="s">
        <v>19</v>
      </c>
      <c r="B15" s="26">
        <v>6117274</v>
      </c>
      <c r="C15" s="26">
        <v>1101456.8400000001</v>
      </c>
      <c r="D15" s="26">
        <f t="shared" si="0"/>
        <v>7218730.8399999999</v>
      </c>
      <c r="E15" s="26">
        <v>6507754.3099999996</v>
      </c>
      <c r="F15" s="26">
        <v>5371102.7699999996</v>
      </c>
      <c r="G15" s="26">
        <f t="shared" si="1"/>
        <v>710976.53000000026</v>
      </c>
    </row>
    <row r="16" spans="1:7" ht="14.45" customHeight="1" x14ac:dyDescent="0.2">
      <c r="A16" s="22" t="s">
        <v>20</v>
      </c>
      <c r="B16" s="26">
        <v>3246717</v>
      </c>
      <c r="C16" s="26">
        <v>409000</v>
      </c>
      <c r="D16" s="26">
        <f t="shared" si="0"/>
        <v>3655717</v>
      </c>
      <c r="E16" s="26">
        <v>3505288.91</v>
      </c>
      <c r="F16" s="26">
        <v>3416737.61</v>
      </c>
      <c r="G16" s="26">
        <f t="shared" si="1"/>
        <v>150428.08999999985</v>
      </c>
    </row>
    <row r="17" spans="1:7" ht="12" customHeight="1" x14ac:dyDescent="0.2">
      <c r="A17" s="22"/>
      <c r="B17" s="26"/>
      <c r="C17" s="26"/>
      <c r="D17" s="26"/>
      <c r="E17" s="26"/>
      <c r="F17" s="26"/>
      <c r="G17" s="26"/>
    </row>
    <row r="18" spans="1:7" ht="14.45" customHeight="1" x14ac:dyDescent="0.2">
      <c r="A18" s="23" t="s">
        <v>21</v>
      </c>
      <c r="B18" s="26"/>
      <c r="C18" s="26"/>
      <c r="D18" s="26"/>
      <c r="E18" s="26"/>
      <c r="F18" s="26"/>
      <c r="G18" s="26"/>
    </row>
    <row r="19" spans="1:7" ht="12" customHeight="1" x14ac:dyDescent="0.2">
      <c r="A19" s="22" t="s">
        <v>22</v>
      </c>
      <c r="B19" s="26">
        <v>0</v>
      </c>
      <c r="C19" s="26">
        <v>0</v>
      </c>
      <c r="D19" s="26">
        <f t="shared" si="0"/>
        <v>0</v>
      </c>
      <c r="E19" s="26">
        <v>0</v>
      </c>
      <c r="F19" s="26">
        <v>0</v>
      </c>
      <c r="G19" s="26">
        <f t="shared" si="1"/>
        <v>0</v>
      </c>
    </row>
    <row r="20" spans="1:7" ht="14.45" customHeight="1" x14ac:dyDescent="0.2">
      <c r="A20" s="22" t="s">
        <v>23</v>
      </c>
      <c r="B20" s="26">
        <v>4924534</v>
      </c>
      <c r="C20" s="26">
        <v>3365459.36</v>
      </c>
      <c r="D20" s="26">
        <f t="shared" si="0"/>
        <v>8289993.3599999994</v>
      </c>
      <c r="E20" s="26">
        <v>7508498.9800000004</v>
      </c>
      <c r="F20" s="26">
        <v>7002475.2699999996</v>
      </c>
      <c r="G20" s="26">
        <f t="shared" si="1"/>
        <v>781494.37999999896</v>
      </c>
    </row>
    <row r="21" spans="1:7" ht="15" customHeight="1" x14ac:dyDescent="0.2">
      <c r="A21" s="22" t="s">
        <v>24</v>
      </c>
      <c r="B21" s="26">
        <v>2071026</v>
      </c>
      <c r="C21" s="26">
        <v>608000</v>
      </c>
      <c r="D21" s="26">
        <f t="shared" si="0"/>
        <v>2679026</v>
      </c>
      <c r="E21" s="26">
        <v>2718790.87</v>
      </c>
      <c r="F21" s="26">
        <v>2694045.5</v>
      </c>
      <c r="G21" s="26">
        <f t="shared" si="1"/>
        <v>-39764.870000000112</v>
      </c>
    </row>
    <row r="22" spans="1:7" ht="24.75" customHeight="1" x14ac:dyDescent="0.2">
      <c r="A22" s="22" t="s">
        <v>25</v>
      </c>
      <c r="B22" s="26">
        <v>609976</v>
      </c>
      <c r="C22" s="26">
        <v>75000</v>
      </c>
      <c r="D22" s="26">
        <f t="shared" si="0"/>
        <v>684976</v>
      </c>
      <c r="E22" s="26">
        <v>257251.37</v>
      </c>
      <c r="F22" s="26">
        <v>257251.37</v>
      </c>
      <c r="G22" s="26">
        <f t="shared" si="1"/>
        <v>427724.63</v>
      </c>
    </row>
    <row r="23" spans="1:7" x14ac:dyDescent="0.2">
      <c r="A23" s="22" t="s">
        <v>27</v>
      </c>
      <c r="B23" s="26">
        <v>617661</v>
      </c>
      <c r="C23" s="26">
        <v>15000</v>
      </c>
      <c r="D23" s="26">
        <f t="shared" si="0"/>
        <v>632661</v>
      </c>
      <c r="E23" s="26">
        <v>588353.06999999995</v>
      </c>
      <c r="F23" s="26">
        <v>573871.06000000006</v>
      </c>
      <c r="G23" s="26">
        <f t="shared" si="1"/>
        <v>44307.930000000051</v>
      </c>
    </row>
    <row r="24" spans="1:7" x14ac:dyDescent="0.2">
      <c r="A24" s="22" t="s">
        <v>28</v>
      </c>
      <c r="B24" s="26">
        <v>4853895</v>
      </c>
      <c r="C24" s="26">
        <v>336000</v>
      </c>
      <c r="D24" s="26">
        <f t="shared" si="0"/>
        <v>5189895</v>
      </c>
      <c r="E24" s="26">
        <v>5308895.97</v>
      </c>
      <c r="F24" s="26">
        <v>5074293.97</v>
      </c>
      <c r="G24" s="26">
        <f t="shared" si="1"/>
        <v>-119000.96999999974</v>
      </c>
    </row>
    <row r="25" spans="1:7" x14ac:dyDescent="0.2">
      <c r="A25" s="22" t="s">
        <v>29</v>
      </c>
      <c r="B25" s="26">
        <v>0</v>
      </c>
      <c r="C25" s="26">
        <v>0</v>
      </c>
      <c r="D25" s="26">
        <f t="shared" si="0"/>
        <v>0</v>
      </c>
      <c r="E25" s="26">
        <v>0</v>
      </c>
      <c r="F25" s="26">
        <v>0</v>
      </c>
      <c r="G25" s="26">
        <f t="shared" si="1"/>
        <v>0</v>
      </c>
    </row>
    <row r="26" spans="1:7" x14ac:dyDescent="0.2">
      <c r="A26" s="22"/>
      <c r="B26" s="26"/>
      <c r="C26" s="26"/>
      <c r="D26" s="26"/>
      <c r="E26" s="26"/>
      <c r="F26" s="26"/>
      <c r="G26" s="26"/>
    </row>
    <row r="27" spans="1:7" x14ac:dyDescent="0.2">
      <c r="A27" s="23" t="s">
        <v>30</v>
      </c>
      <c r="B27" s="26"/>
      <c r="C27" s="26"/>
      <c r="D27" s="26"/>
      <c r="E27" s="26"/>
      <c r="F27" s="26"/>
      <c r="G27" s="26"/>
    </row>
    <row r="28" spans="1:7" ht="24" x14ac:dyDescent="0.2">
      <c r="A28" s="22" t="s">
        <v>31</v>
      </c>
      <c r="B28" s="26">
        <v>118188.31</v>
      </c>
      <c r="C28" s="26">
        <v>10000</v>
      </c>
      <c r="D28" s="26">
        <f t="shared" si="0"/>
        <v>128188.31</v>
      </c>
      <c r="E28" s="26">
        <v>43271.360000000001</v>
      </c>
      <c r="F28" s="26">
        <v>43271.360000000001</v>
      </c>
      <c r="G28" s="26">
        <f t="shared" si="1"/>
        <v>84916.95</v>
      </c>
    </row>
    <row r="29" spans="1:7" x14ac:dyDescent="0.2">
      <c r="A29" s="22" t="s">
        <v>32</v>
      </c>
      <c r="B29" s="26">
        <v>424209</v>
      </c>
      <c r="C29" s="26">
        <v>62000</v>
      </c>
      <c r="D29" s="26">
        <f t="shared" si="0"/>
        <v>486209</v>
      </c>
      <c r="E29" s="26">
        <v>208595.7</v>
      </c>
      <c r="F29" s="26">
        <v>205046.84</v>
      </c>
      <c r="G29" s="26">
        <f t="shared" si="1"/>
        <v>277613.3</v>
      </c>
    </row>
    <row r="30" spans="1:7" x14ac:dyDescent="0.2">
      <c r="A30" s="22" t="s">
        <v>33</v>
      </c>
      <c r="B30" s="26">
        <v>0</v>
      </c>
      <c r="C30" s="26">
        <v>0</v>
      </c>
      <c r="D30" s="26">
        <f t="shared" si="0"/>
        <v>0</v>
      </c>
      <c r="E30" s="26">
        <v>0</v>
      </c>
      <c r="F30" s="26">
        <v>0</v>
      </c>
      <c r="G30" s="26">
        <f t="shared" si="1"/>
        <v>0</v>
      </c>
    </row>
    <row r="31" spans="1:7" x14ac:dyDescent="0.2">
      <c r="A31" s="22" t="s">
        <v>34</v>
      </c>
      <c r="B31" s="26">
        <v>0</v>
      </c>
      <c r="C31" s="26">
        <v>0</v>
      </c>
      <c r="D31" s="26">
        <f t="shared" si="0"/>
        <v>0</v>
      </c>
      <c r="E31" s="26">
        <v>0</v>
      </c>
      <c r="F31" s="26">
        <v>0</v>
      </c>
      <c r="G31" s="26">
        <f t="shared" si="1"/>
        <v>0</v>
      </c>
    </row>
    <row r="32" spans="1:7" x14ac:dyDescent="0.2">
      <c r="A32" s="22" t="s">
        <v>35</v>
      </c>
      <c r="B32" s="26">
        <v>0</v>
      </c>
      <c r="C32" s="26">
        <v>0</v>
      </c>
      <c r="D32" s="26">
        <f t="shared" si="0"/>
        <v>0</v>
      </c>
      <c r="E32" s="26">
        <v>0</v>
      </c>
      <c r="F32" s="26">
        <v>0</v>
      </c>
      <c r="G32" s="26">
        <f t="shared" si="1"/>
        <v>0</v>
      </c>
    </row>
    <row r="33" spans="1:7" x14ac:dyDescent="0.2">
      <c r="A33" s="22" t="s">
        <v>36</v>
      </c>
      <c r="B33" s="26">
        <v>0</v>
      </c>
      <c r="C33" s="26">
        <v>0</v>
      </c>
      <c r="D33" s="26">
        <f t="shared" si="0"/>
        <v>0</v>
      </c>
      <c r="E33" s="26">
        <v>0</v>
      </c>
      <c r="F33" s="26">
        <v>0</v>
      </c>
      <c r="G33" s="26">
        <f t="shared" si="1"/>
        <v>0</v>
      </c>
    </row>
    <row r="34" spans="1:7" x14ac:dyDescent="0.2">
      <c r="A34" s="22" t="s">
        <v>37</v>
      </c>
      <c r="B34" s="26">
        <v>546336</v>
      </c>
      <c r="C34" s="26">
        <v>31000</v>
      </c>
      <c r="D34" s="26">
        <f t="shared" si="0"/>
        <v>577336</v>
      </c>
      <c r="E34" s="26">
        <v>908311.98</v>
      </c>
      <c r="F34" s="26">
        <v>884362.58</v>
      </c>
      <c r="G34" s="26">
        <f t="shared" si="1"/>
        <v>-330975.98</v>
      </c>
    </row>
    <row r="35" spans="1:7" x14ac:dyDescent="0.2">
      <c r="A35" s="22" t="s">
        <v>38</v>
      </c>
      <c r="B35" s="26">
        <v>0</v>
      </c>
      <c r="C35" s="26">
        <v>0</v>
      </c>
      <c r="D35" s="26">
        <f t="shared" si="0"/>
        <v>0</v>
      </c>
      <c r="E35" s="26">
        <v>0</v>
      </c>
      <c r="F35" s="26">
        <v>0</v>
      </c>
      <c r="G35" s="26">
        <f t="shared" si="1"/>
        <v>0</v>
      </c>
    </row>
    <row r="36" spans="1:7" x14ac:dyDescent="0.2">
      <c r="A36" s="22" t="s">
        <v>39</v>
      </c>
      <c r="B36" s="26">
        <v>0</v>
      </c>
      <c r="C36" s="26">
        <v>0</v>
      </c>
      <c r="D36" s="26">
        <f t="shared" si="0"/>
        <v>0</v>
      </c>
      <c r="E36" s="26">
        <v>0</v>
      </c>
      <c r="F36" s="26">
        <v>0</v>
      </c>
      <c r="G36" s="26">
        <f t="shared" si="1"/>
        <v>0</v>
      </c>
    </row>
    <row r="37" spans="1:7" x14ac:dyDescent="0.2">
      <c r="A37" s="22"/>
      <c r="B37" s="26"/>
      <c r="C37" s="26"/>
      <c r="D37" s="26"/>
      <c r="E37" s="26"/>
      <c r="F37" s="26"/>
      <c r="G37" s="26"/>
    </row>
    <row r="38" spans="1:7" ht="24" x14ac:dyDescent="0.2">
      <c r="A38" s="23" t="s">
        <v>40</v>
      </c>
      <c r="B38" s="26"/>
      <c r="C38" s="26"/>
      <c r="D38" s="26"/>
      <c r="E38" s="26"/>
      <c r="F38" s="26"/>
      <c r="G38" s="26"/>
    </row>
    <row r="39" spans="1:7" ht="24" x14ac:dyDescent="0.2">
      <c r="A39" s="22" t="s">
        <v>41</v>
      </c>
      <c r="B39" s="26">
        <v>0</v>
      </c>
      <c r="C39" s="26">
        <v>0</v>
      </c>
      <c r="D39" s="26">
        <f t="shared" si="0"/>
        <v>0</v>
      </c>
      <c r="E39" s="26">
        <v>0</v>
      </c>
      <c r="F39" s="26">
        <v>0</v>
      </c>
      <c r="G39" s="26">
        <f t="shared" si="1"/>
        <v>0</v>
      </c>
    </row>
    <row r="40" spans="1:7" ht="36" x14ac:dyDescent="0.2">
      <c r="A40" s="22" t="s">
        <v>42</v>
      </c>
      <c r="B40" s="26">
        <v>0</v>
      </c>
      <c r="C40" s="26">
        <v>0</v>
      </c>
      <c r="D40" s="26">
        <f t="shared" si="0"/>
        <v>0</v>
      </c>
      <c r="E40" s="26">
        <v>0</v>
      </c>
      <c r="F40" s="26">
        <v>0</v>
      </c>
      <c r="G40" s="26">
        <f t="shared" si="1"/>
        <v>0</v>
      </c>
    </row>
    <row r="41" spans="1:7" x14ac:dyDescent="0.2">
      <c r="A41" s="22" t="s">
        <v>43</v>
      </c>
      <c r="B41" s="26">
        <v>0</v>
      </c>
      <c r="C41" s="26">
        <v>0</v>
      </c>
      <c r="D41" s="26">
        <f t="shared" si="0"/>
        <v>0</v>
      </c>
      <c r="E41" s="26">
        <v>0</v>
      </c>
      <c r="F41" s="26">
        <v>0</v>
      </c>
      <c r="G41" s="26">
        <f t="shared" si="1"/>
        <v>0</v>
      </c>
    </row>
    <row r="42" spans="1:7" x14ac:dyDescent="0.2">
      <c r="A42" s="29" t="s">
        <v>44</v>
      </c>
      <c r="B42" s="30">
        <v>0</v>
      </c>
      <c r="C42" s="30">
        <v>0</v>
      </c>
      <c r="D42" s="30">
        <f t="shared" si="0"/>
        <v>0</v>
      </c>
      <c r="E42" s="30">
        <v>0</v>
      </c>
      <c r="F42" s="30">
        <v>0</v>
      </c>
      <c r="G42" s="30">
        <f t="shared" si="1"/>
        <v>0</v>
      </c>
    </row>
    <row r="43" spans="1:7" x14ac:dyDescent="0.2">
      <c r="A43" s="29"/>
      <c r="B43" s="30"/>
      <c r="C43" s="30"/>
      <c r="D43" s="30"/>
      <c r="E43" s="30"/>
      <c r="F43" s="30"/>
      <c r="G43" s="30"/>
    </row>
    <row r="44" spans="1:7" x14ac:dyDescent="0.2">
      <c r="A44" s="33" t="s">
        <v>47</v>
      </c>
      <c r="B44" s="30"/>
      <c r="C44" s="30"/>
      <c r="D44" s="30"/>
      <c r="E44" s="30"/>
      <c r="F44" s="30"/>
      <c r="G44" s="30"/>
    </row>
    <row r="45" spans="1:7" x14ac:dyDescent="0.2">
      <c r="A45" s="22" t="s">
        <v>47</v>
      </c>
      <c r="B45" s="26">
        <v>0</v>
      </c>
      <c r="C45" s="26">
        <v>1020000</v>
      </c>
      <c r="D45" s="26">
        <f>B45+C45</f>
        <v>1020000</v>
      </c>
      <c r="E45" s="26">
        <v>689724.61</v>
      </c>
      <c r="F45" s="26">
        <v>636515.75</v>
      </c>
      <c r="G45" s="26">
        <f>D45-E45</f>
        <v>330275.39</v>
      </c>
    </row>
    <row r="46" spans="1:7" ht="12.75" thickBot="1" x14ac:dyDescent="0.25">
      <c r="A46" s="24"/>
      <c r="B46" s="27"/>
      <c r="C46" s="27"/>
      <c r="D46" s="27"/>
      <c r="E46" s="27"/>
      <c r="F46" s="27"/>
      <c r="G46" s="27"/>
    </row>
    <row r="47" spans="1:7" ht="12.75" thickBot="1" x14ac:dyDescent="0.25">
      <c r="A47" s="20" t="s">
        <v>26</v>
      </c>
      <c r="B47" s="28">
        <f>SUM(B8:B42)</f>
        <v>27953458.309999999</v>
      </c>
      <c r="C47" s="28">
        <f>SUM(C8:C46)</f>
        <v>9048076.1999999993</v>
      </c>
      <c r="D47" s="31">
        <f t="shared" si="0"/>
        <v>37001534.509999998</v>
      </c>
      <c r="E47" s="28">
        <f>SUM(E8:E46)</f>
        <v>33091043.859999999</v>
      </c>
      <c r="F47" s="28">
        <f>SUM(F8:F46)</f>
        <v>30996565.059999995</v>
      </c>
      <c r="G47" s="32">
        <f t="shared" si="1"/>
        <v>3910490.6499999985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19685039370078741" right="0.19685039370078741" top="0.19685039370078741" bottom="0.19685039370078741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2017-04-28T16:00:46Z</cp:lastPrinted>
  <dcterms:created xsi:type="dcterms:W3CDTF">2015-10-07T18:41:16Z</dcterms:created>
  <dcterms:modified xsi:type="dcterms:W3CDTF">2017-04-28T16:15:06Z</dcterms:modified>
</cp:coreProperties>
</file>