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240" windowHeight="12585"/>
  </bookViews>
  <sheets>
    <sheet name="EAA" sheetId="1" r:id="rId1"/>
  </sheets>
  <calcPr calcId="144525"/>
</workbook>
</file>

<file path=xl/calcChain.xml><?xml version="1.0" encoding="utf-8"?>
<calcChain xmlns="http://schemas.openxmlformats.org/spreadsheetml/2006/main">
  <c r="F27" i="1" l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E17" i="1"/>
  <c r="D17" i="1"/>
  <c r="C17" i="1"/>
  <c r="F17" i="1" s="1"/>
  <c r="G17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E8" i="1"/>
  <c r="D8" i="1"/>
  <c r="C8" i="1"/>
  <c r="G8" i="1" l="1"/>
  <c r="F8" i="1"/>
</calcChain>
</file>

<file path=xl/sharedStrings.xml><?xml version="1.0" encoding="utf-8"?>
<sst xmlns="http://schemas.openxmlformats.org/spreadsheetml/2006/main" count="37" uniqueCount="37">
  <si>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</si>
  <si>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</si>
  <si>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</si>
  <si>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</si>
  <si>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</si>
  <si>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</si>
  <si>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</si>
  <si>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</si>
  <si>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</si>
  <si>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</si>
  <si>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</si>
  <si>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</si>
  <si>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</si>
  <si>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</si>
  <si>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</si>
  <si>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</si>
  <si>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</si>
  <si>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</si>
  <si>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</si>
  <si>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</si>
  <si>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</si>
  <si>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</si>
  <si>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</si>
  <si>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</si>
  <si>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</si>
  <si>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</si>
  <si>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</si>
  <si>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</si>
  <si>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</si>
  <si>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</si>
  <si>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Del 01 de enero al 31 de marzo de 2017</t>
  </si>
  <si>
    <t>D.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</si>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</sst>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justify" vertical="center" wrapText="1"/>
    </xf>
    <xf numFmtId="0" fontId="2" fillId="3" borderId="19" xfId="0" applyFont="1" applyFill="1" applyBorder="1" applyAlignment="1">
      <alignment horizontal="justify" vertical="center" wrapText="1"/>
    </xf>
    <xf numFmtId="0" fontId="2" fillId="3" borderId="20" xfId="0" applyFont="1" applyFill="1" applyBorder="1" applyAlignment="1">
      <alignment horizontal="justify" vertical="center" wrapText="1"/>
    </xf>
    <xf numFmtId="44" fontId="1" fillId="3" borderId="20" xfId="1" applyFont="1" applyFill="1" applyBorder="1" applyAlignment="1">
      <alignment horizontal="justify" vertical="center" wrapText="1"/>
    </xf>
    <xf numFmtId="44" fontId="2" fillId="3" borderId="20" xfId="1" applyFont="1" applyFill="1" applyBorder="1" applyAlignment="1">
      <alignment horizontal="justify" vertical="center" wrapText="1"/>
    </xf>
    <xf numFmtId="44" fontId="2" fillId="3" borderId="21" xfId="1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zoomScale="85" zoomScaleNormal="85" workbookViewId="0">
      <selection activeCell="I16" sqref="I16"/>
    </sheetView>
  </sheetViews>
  <sheetFormatPr baseColWidth="10" defaultRowHeight="15" x14ac:dyDescent="0.25"/>
  <cols>
    <col min="1" max="1" width="2.140625" customWidth="1"/>
    <col min="2" max="2" width="41.28515625" customWidth="1"/>
    <col min="3" max="3" width="18.42578125" bestFit="1" customWidth="1"/>
    <col min="4" max="4" width="21" bestFit="1" customWidth="1"/>
    <col min="5" max="5" width="21.42578125" bestFit="1" customWidth="1"/>
    <col min="6" max="6" width="18.42578125" bestFit="1" customWidth="1"/>
    <col min="7" max="7" width="21.42578125" bestFit="1" customWidth="1"/>
  </cols>
  <sheetData>
    <row r="1" spans="1:7" x14ac:dyDescent="0.25">
      <c r="A1" s="4" t="s">
        <v>29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8"/>
      <c r="C2" s="8"/>
      <c r="D2" s="8"/>
      <c r="E2" s="8"/>
      <c r="F2" s="8"/>
      <c r="G2" s="9"/>
    </row>
    <row r="3" spans="1:7" ht="15.75" thickBot="1" x14ac:dyDescent="0.3">
      <c r="A3" s="10" t="s">
        <v>30</v>
      </c>
      <c r="B3" s="11"/>
      <c r="C3" s="11"/>
      <c r="D3" s="11"/>
      <c r="E3" s="11"/>
      <c r="F3" s="11"/>
      <c r="G3" s="12"/>
    </row>
    <row r="4" spans="1:7" ht="24" x14ac:dyDescent="0.25">
      <c r="A4" s="13" t="s">
        <v>1</v>
      </c>
      <c r="B4" s="14"/>
      <c r="C4" s="15" t="s">
        <v>2</v>
      </c>
      <c r="D4" s="15" t="s">
        <v>3</v>
      </c>
      <c r="E4" s="15" t="s">
        <v>4</v>
      </c>
      <c r="F4" s="1" t="s">
        <v>5</v>
      </c>
      <c r="G4" s="1" t="s">
        <v>6</v>
      </c>
    </row>
    <row r="5" spans="1:7" ht="15.75" thickBot="1" x14ac:dyDescent="0.3">
      <c r="A5" s="7"/>
      <c r="B5" s="16"/>
      <c r="C5" s="17"/>
      <c r="D5" s="17"/>
      <c r="E5" s="17"/>
      <c r="F5" s="1" t="s">
        <v>7</v>
      </c>
      <c r="G5" s="1" t="s">
        <v>8</v>
      </c>
    </row>
    <row r="6" spans="1:7" x14ac:dyDescent="0.25">
      <c r="A6" s="18"/>
      <c r="B6" s="25"/>
      <c r="C6" s="28"/>
      <c r="D6" s="28"/>
      <c r="E6" s="28"/>
      <c r="F6" s="28"/>
      <c r="G6" s="28"/>
    </row>
    <row r="7" spans="1:7" x14ac:dyDescent="0.25">
      <c r="A7" s="19" t="s">
        <v>9</v>
      </c>
      <c r="B7" s="26"/>
      <c r="C7" s="29"/>
      <c r="D7" s="29"/>
      <c r="E7" s="29"/>
      <c r="F7" s="29"/>
      <c r="G7" s="29"/>
    </row>
    <row r="8" spans="1:7" x14ac:dyDescent="0.25">
      <c r="A8" s="21"/>
      <c r="B8" s="27" t="s">
        <v>10</v>
      </c>
      <c r="C8" s="30">
        <f>C9+C10+C11+C12+C13+C14+C15</f>
        <v>5445280.5500000007</v>
      </c>
      <c r="D8" s="30">
        <f>D9+D10+D11+D12+D13+D14+D15</f>
        <v>115190141.03</v>
      </c>
      <c r="E8" s="30">
        <f>E9+E10+E11+E12+E13+E14+E15</f>
        <v>97608420.310000002</v>
      </c>
      <c r="F8" s="30">
        <f>F9+F10+F11+F12+F13+F14+F15</f>
        <v>23027001.269999996</v>
      </c>
      <c r="G8" s="30">
        <f>G9+G10+G11+G12+G13+G14+G15</f>
        <v>17581720.719999995</v>
      </c>
    </row>
    <row r="9" spans="1:7" x14ac:dyDescent="0.25">
      <c r="A9" s="22"/>
      <c r="B9" s="20" t="s">
        <v>11</v>
      </c>
      <c r="C9" s="31">
        <v>5278675.6900000004</v>
      </c>
      <c r="D9" s="31">
        <v>65375114.75</v>
      </c>
      <c r="E9" s="31">
        <v>47902458.700000003</v>
      </c>
      <c r="F9" s="31">
        <f t="shared" ref="F9:F27" si="0">C9+D9-E9</f>
        <v>22751331.739999995</v>
      </c>
      <c r="G9" s="31">
        <f t="shared" ref="G9:G27" si="1">F9-C9</f>
        <v>17472656.049999993</v>
      </c>
    </row>
    <row r="10" spans="1:7" x14ac:dyDescent="0.25">
      <c r="A10" s="22"/>
      <c r="B10" s="20" t="s">
        <v>12</v>
      </c>
      <c r="C10" s="31">
        <v>166604.85999999999</v>
      </c>
      <c r="D10" s="31">
        <v>49815026.280000001</v>
      </c>
      <c r="E10" s="31">
        <v>49705961.609999999</v>
      </c>
      <c r="F10" s="31">
        <f t="shared" si="0"/>
        <v>275669.53000000119</v>
      </c>
      <c r="G10" s="31">
        <f t="shared" si="1"/>
        <v>109064.67000000121</v>
      </c>
    </row>
    <row r="11" spans="1:7" x14ac:dyDescent="0.25">
      <c r="A11" s="22"/>
      <c r="B11" s="20" t="s">
        <v>13</v>
      </c>
      <c r="C11" s="31">
        <v>0</v>
      </c>
      <c r="D11" s="31">
        <v>0</v>
      </c>
      <c r="E11" s="31">
        <v>0</v>
      </c>
      <c r="F11" s="31">
        <f t="shared" si="0"/>
        <v>0</v>
      </c>
      <c r="G11" s="31">
        <f t="shared" si="1"/>
        <v>0</v>
      </c>
    </row>
    <row r="12" spans="1:7" x14ac:dyDescent="0.25">
      <c r="A12" s="22"/>
      <c r="B12" s="20" t="s">
        <v>14</v>
      </c>
      <c r="C12" s="31">
        <v>0</v>
      </c>
      <c r="D12" s="31">
        <v>0</v>
      </c>
      <c r="E12" s="31">
        <v>0</v>
      </c>
      <c r="F12" s="31">
        <f t="shared" si="0"/>
        <v>0</v>
      </c>
      <c r="G12" s="31">
        <f t="shared" si="1"/>
        <v>0</v>
      </c>
    </row>
    <row r="13" spans="1:7" x14ac:dyDescent="0.25">
      <c r="A13" s="22"/>
      <c r="B13" s="20" t="s">
        <v>15</v>
      </c>
      <c r="C13" s="31">
        <v>0</v>
      </c>
      <c r="D13" s="31">
        <v>0</v>
      </c>
      <c r="E13" s="31">
        <v>0</v>
      </c>
      <c r="F13" s="31">
        <f t="shared" si="0"/>
        <v>0</v>
      </c>
      <c r="G13" s="31">
        <f t="shared" si="1"/>
        <v>0</v>
      </c>
    </row>
    <row r="14" spans="1:7" ht="24" x14ac:dyDescent="0.25">
      <c r="A14" s="22"/>
      <c r="B14" s="20" t="s">
        <v>16</v>
      </c>
      <c r="C14" s="31">
        <v>0</v>
      </c>
      <c r="D14" s="31">
        <v>0</v>
      </c>
      <c r="E14" s="31">
        <v>0</v>
      </c>
      <c r="F14" s="31">
        <f t="shared" si="0"/>
        <v>0</v>
      </c>
      <c r="G14" s="31">
        <f t="shared" si="1"/>
        <v>0</v>
      </c>
    </row>
    <row r="15" spans="1:7" x14ac:dyDescent="0.25">
      <c r="A15" s="22"/>
      <c r="B15" s="20" t="s">
        <v>17</v>
      </c>
      <c r="C15" s="31">
        <v>0</v>
      </c>
      <c r="D15" s="31">
        <v>0</v>
      </c>
      <c r="E15" s="31">
        <v>0</v>
      </c>
      <c r="F15" s="31">
        <f t="shared" si="0"/>
        <v>0</v>
      </c>
      <c r="G15" s="31">
        <f t="shared" si="1"/>
        <v>0</v>
      </c>
    </row>
    <row r="16" spans="1:7" x14ac:dyDescent="0.25">
      <c r="A16" s="21"/>
      <c r="B16" s="27"/>
      <c r="C16" s="31"/>
      <c r="D16" s="31"/>
      <c r="E16" s="31"/>
      <c r="F16" s="31"/>
      <c r="G16" s="31"/>
    </row>
    <row r="17" spans="1:7" x14ac:dyDescent="0.25">
      <c r="A17" s="21"/>
      <c r="B17" s="27" t="s">
        <v>18</v>
      </c>
      <c r="C17" s="30">
        <f>C18+C19+C20+C21+C22+C23+C24+C25+C26</f>
        <v>105076836.47</v>
      </c>
      <c r="D17" s="30">
        <f>D18+D19+D20+D21+D22+D23+D24+D25+D26</f>
        <v>10891597.040000001</v>
      </c>
      <c r="E17" s="30">
        <f>E18+E19+E20+E21+E22+E23+E24+E25+E26</f>
        <v>5205645.7</v>
      </c>
      <c r="F17" s="30">
        <f t="shared" si="0"/>
        <v>110762787.81</v>
      </c>
      <c r="G17" s="30">
        <f t="shared" si="1"/>
        <v>5685951.3400000036</v>
      </c>
    </row>
    <row r="18" spans="1:7" x14ac:dyDescent="0.25">
      <c r="A18" s="22"/>
      <c r="B18" s="20" t="s">
        <v>19</v>
      </c>
      <c r="C18" s="31">
        <v>0</v>
      </c>
      <c r="D18" s="31">
        <v>0</v>
      </c>
      <c r="E18" s="31">
        <v>0</v>
      </c>
      <c r="F18" s="31">
        <f t="shared" si="0"/>
        <v>0</v>
      </c>
      <c r="G18" s="31">
        <f t="shared" si="1"/>
        <v>0</v>
      </c>
    </row>
    <row r="19" spans="1:7" ht="24" x14ac:dyDescent="0.25">
      <c r="A19" s="22"/>
      <c r="B19" s="20" t="s">
        <v>20</v>
      </c>
      <c r="C19" s="31">
        <v>0</v>
      </c>
      <c r="D19" s="31">
        <v>0</v>
      </c>
      <c r="E19" s="31">
        <v>0</v>
      </c>
      <c r="F19" s="31">
        <f t="shared" si="0"/>
        <v>0</v>
      </c>
      <c r="G19" s="31">
        <f t="shared" si="1"/>
        <v>0</v>
      </c>
    </row>
    <row r="20" spans="1:7" ht="24" x14ac:dyDescent="0.25">
      <c r="A20" s="22"/>
      <c r="B20" s="20" t="s">
        <v>21</v>
      </c>
      <c r="C20" s="31">
        <v>80381044.950000003</v>
      </c>
      <c r="D20" s="31">
        <v>10286130.470000001</v>
      </c>
      <c r="E20" s="31">
        <v>5205645.7</v>
      </c>
      <c r="F20" s="31">
        <f t="shared" si="0"/>
        <v>85461529.719999999</v>
      </c>
      <c r="G20" s="31">
        <f t="shared" si="1"/>
        <v>5080484.7699999958</v>
      </c>
    </row>
    <row r="21" spans="1:7" x14ac:dyDescent="0.25">
      <c r="A21" s="22"/>
      <c r="B21" s="20" t="s">
        <v>22</v>
      </c>
      <c r="C21" s="31">
        <v>23380686.239999998</v>
      </c>
      <c r="D21" s="31">
        <v>605466.56999999995</v>
      </c>
      <c r="E21" s="31">
        <v>0</v>
      </c>
      <c r="F21" s="31">
        <f t="shared" si="0"/>
        <v>23986152.809999999</v>
      </c>
      <c r="G21" s="31">
        <f t="shared" si="1"/>
        <v>605466.5700000003</v>
      </c>
    </row>
    <row r="22" spans="1:7" x14ac:dyDescent="0.25">
      <c r="A22" s="22"/>
      <c r="B22" s="20" t="s">
        <v>23</v>
      </c>
      <c r="C22" s="31">
        <v>854702.36</v>
      </c>
      <c r="D22" s="31">
        <v>0</v>
      </c>
      <c r="E22" s="31">
        <v>0</v>
      </c>
      <c r="F22" s="31">
        <f t="shared" si="0"/>
        <v>854702.36</v>
      </c>
      <c r="G22" s="31">
        <f t="shared" si="1"/>
        <v>0</v>
      </c>
    </row>
    <row r="23" spans="1:7" ht="24" x14ac:dyDescent="0.25">
      <c r="A23" s="22"/>
      <c r="B23" s="20" t="s">
        <v>24</v>
      </c>
      <c r="C23" s="31">
        <v>0</v>
      </c>
      <c r="D23" s="31">
        <v>0</v>
      </c>
      <c r="E23" s="31">
        <v>0</v>
      </c>
      <c r="F23" s="31">
        <f t="shared" si="0"/>
        <v>0</v>
      </c>
      <c r="G23" s="31">
        <f t="shared" si="1"/>
        <v>0</v>
      </c>
    </row>
    <row r="24" spans="1:7" x14ac:dyDescent="0.25">
      <c r="A24" s="22"/>
      <c r="B24" s="20" t="s">
        <v>25</v>
      </c>
      <c r="C24" s="31">
        <v>460402.92</v>
      </c>
      <c r="D24" s="31">
        <v>0</v>
      </c>
      <c r="E24" s="31">
        <v>0</v>
      </c>
      <c r="F24" s="31">
        <f t="shared" si="0"/>
        <v>460402.92</v>
      </c>
      <c r="G24" s="31">
        <f t="shared" si="1"/>
        <v>0</v>
      </c>
    </row>
    <row r="25" spans="1:7" ht="24" x14ac:dyDescent="0.25">
      <c r="A25" s="22"/>
      <c r="B25" s="20" t="s">
        <v>26</v>
      </c>
      <c r="C25" s="31">
        <v>0</v>
      </c>
      <c r="D25" s="31">
        <v>0</v>
      </c>
      <c r="E25" s="31">
        <v>0</v>
      </c>
      <c r="F25" s="31">
        <f t="shared" si="0"/>
        <v>0</v>
      </c>
      <c r="G25" s="31">
        <f t="shared" si="1"/>
        <v>0</v>
      </c>
    </row>
    <row r="26" spans="1:7" x14ac:dyDescent="0.25">
      <c r="A26" s="22"/>
      <c r="B26" s="20" t="s">
        <v>27</v>
      </c>
      <c r="C26" s="31">
        <v>0</v>
      </c>
      <c r="D26" s="31">
        <v>0</v>
      </c>
      <c r="E26" s="31">
        <v>0</v>
      </c>
      <c r="F26" s="31">
        <f t="shared" si="0"/>
        <v>0</v>
      </c>
      <c r="G26" s="31">
        <f t="shared" si="1"/>
        <v>0</v>
      </c>
    </row>
    <row r="27" spans="1:7" ht="15.75" thickBot="1" x14ac:dyDescent="0.3">
      <c r="A27" s="23"/>
      <c r="B27" s="24"/>
      <c r="C27" s="32"/>
      <c r="D27" s="32"/>
      <c r="E27" s="32"/>
      <c r="F27" s="32">
        <f t="shared" si="0"/>
        <v>0</v>
      </c>
      <c r="G27" s="32">
        <f t="shared" si="1"/>
        <v>0</v>
      </c>
    </row>
    <row r="29" spans="1:7" ht="63" customHeight="1" x14ac:dyDescent="0.25">
      <c r="A29" s="3" t="s">
        <v>28</v>
      </c>
      <c r="B29" s="3"/>
      <c r="C29" s="3"/>
      <c r="D29" s="3"/>
      <c r="E29" s="3"/>
      <c r="F29" s="3"/>
      <c r="G29" s="3"/>
    </row>
    <row r="30" spans="1:7" ht="63" customHeight="1" x14ac:dyDescent="0.25">
      <c r="A30" s="2"/>
      <c r="B30" s="2"/>
      <c r="C30" s="2"/>
      <c r="D30" s="2"/>
      <c r="E30" s="2"/>
      <c r="F30" s="2"/>
      <c r="G30" s="2"/>
    </row>
    <row r="32" spans="1:7" x14ac:dyDescent="0.25">
      <c r="A32" t="s">
        <v>31</v>
      </c>
      <c r="C32" t="s">
        <v>32</v>
      </c>
      <c r="F32" t="s">
        <v>33</v>
      </c>
    </row>
    <row r="33" spans="1:6" x14ac:dyDescent="0.25">
      <c r="A33" t="s">
        <v>34</v>
      </c>
      <c r="C33" t="s">
        <v>35</v>
      </c>
      <c r="F33" t="s">
        <v>36</v>
      </c>
    </row>
  </sheetData>
  <mergeCells count="10">
    <mergeCell ref="A29:G29"/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2017-04-25T19:54:59Z</cp:lastPrinted>
  <dcterms:created xsi:type="dcterms:W3CDTF">2015-10-07T18:30:50Z</dcterms:created>
  <dcterms:modified xsi:type="dcterms:W3CDTF">2017-04-25T19:56:20Z</dcterms:modified>
</cp:coreProperties>
</file>