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AI CFF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J30" i="1"/>
  <c r="I30"/>
  <c r="H30"/>
  <c r="F30"/>
  <c r="G30"/>
  <c r="E30"/>
</calcChain>
</file>

<file path=xl/sharedStrings.xml><?xml version="1.0" encoding="utf-8"?>
<sst xmlns="http://schemas.openxmlformats.org/spreadsheetml/2006/main" count="57" uniqueCount="46">
  <si>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</si>
  <si>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</si>
  <si>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</si>
  <si>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</si>
  <si>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</si>
  <si>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</si>
  <si>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</si>
  <si>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</si>
  <si>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</si>
  <si>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</si>
  <si>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</si>
  <si>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</si>
  <si>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</si>
  <si>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</si>
  <si>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</si>
  <si>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</si>
  <si>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</si>
  <si>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</si>
  <si>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</si>
  <si>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</si>
  <si>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</si>
  <si>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</si>
  <si>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</si>
  <si>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</si>
  <si>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</si>
  <si>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</si>
  <si>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</si>
  <si>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</si>
  <si>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31 de Diciembre de 2016</t>
  </si>
  <si>
    <t>Rubro de Ingresos</t>
  </si>
  <si>
    <t>INGRESOS DEL GOBIERNO</t>
  </si>
  <si>
    <t>IMPUESTOS</t>
  </si>
  <si>
    <t>DERECHOS</t>
  </si>
  <si>
    <t>PRODUCTOS</t>
  </si>
  <si>
    <t>PRODUCTOS DE TIPO CORRIENTEPRODUCTOS TIPO CORRIENTE</t>
  </si>
  <si>
    <t>APROVECHAMIENTOS</t>
  </si>
  <si>
    <t>APROVECHAMIENTOS TIPO CORRIENTE</t>
  </si>
  <si>
    <t>PARTICIPACIONES Y APORTACIONES</t>
  </si>
  <si>
    <t>TRANSFERENCIAS, ASIGNACIONES, SUBSIDIOS Y OTRAS APLICACIONES</t>
  </si>
  <si>
    <t>ctaPub_EstadoAnaliticoIngresosPorFF.rpt</t>
  </si>
  <si>
    <t>C. ISMAEL AGUIRRE RODRIGUEZ</t>
  </si>
  <si>
    <t>PRESIDENTE MUNICIPAL</t>
  </si>
  <si>
    <t>L.A.E. GLORIA YOLANDA RIOS SANCHEZ</t>
  </si>
  <si>
    <t>TESORERO MUNICIPAL</t>
  </si>
  <si>
    <t>(pesos)</t>
  </si>
  <si>
    <t>Presidencia Municipal de Nadadores, Coahuila.</t>
  </si>
</sst>
</file>

<file path=xl/styles.xml><?xml version="1.0" encoding="utf-8"?>
<styleSheet xmlns="http://schemas.openxmlformats.org/spreadsheetml/2006/main">
  <numFmts count="3">
    <numFmt numFmtId="164" formatCode="[$$-80A]#,##0.00"/>
    <numFmt numFmtId="165" formatCode="dd\-mmm\-yyyy"/>
    <numFmt numFmtId="166" formatCode="&quot;$&quot;#,##0.00"/>
  </numFmts>
  <fonts count="12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 readingOrder="1"/>
    </xf>
    <xf numFmtId="4" fontId="7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 readingOrder="1"/>
    </xf>
    <xf numFmtId="4" fontId="8" fillId="0" borderId="0" xfId="0" applyNumberFormat="1" applyFont="1" applyAlignment="1">
      <alignment vertical="top" wrapText="1"/>
    </xf>
    <xf numFmtId="164" fontId="8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0" fontId="9" fillId="3" borderId="8" xfId="0" applyFont="1" applyFill="1" applyBorder="1" applyAlignment="1">
      <alignment horizontal="justify" vertical="center"/>
    </xf>
    <xf numFmtId="4" fontId="10" fillId="0" borderId="16" xfId="0" applyNumberFormat="1" applyFont="1" applyBorder="1" applyAlignment="1">
      <alignment vertical="top" wrapText="1"/>
    </xf>
    <xf numFmtId="4" fontId="10" fillId="0" borderId="16" xfId="0" applyNumberFormat="1" applyFont="1" applyBorder="1" applyAlignment="1">
      <alignment horizontal="right" vertical="top" wrapText="1"/>
    </xf>
    <xf numFmtId="0" fontId="9" fillId="3" borderId="16" xfId="0" applyFont="1" applyFill="1" applyBorder="1" applyAlignment="1">
      <alignment horizontal="justify" vertical="center"/>
    </xf>
    <xf numFmtId="4" fontId="10" fillId="0" borderId="10" xfId="0" applyNumberFormat="1" applyFont="1" applyBorder="1" applyAlignment="1">
      <alignment vertical="top" wrapText="1"/>
    </xf>
    <xf numFmtId="166" fontId="2" fillId="3" borderId="19" xfId="0" applyNumberFormat="1" applyFont="1" applyFill="1" applyBorder="1" applyAlignment="1">
      <alignment horizontal="right" vertical="center"/>
    </xf>
    <xf numFmtId="4" fontId="2" fillId="3" borderId="8" xfId="0" applyNumberFormat="1" applyFont="1" applyFill="1" applyBorder="1" applyAlignment="1">
      <alignment horizontal="right" vertical="center"/>
    </xf>
    <xf numFmtId="0" fontId="1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justify" vertical="center"/>
    </xf>
    <xf numFmtId="0" fontId="2" fillId="0" borderId="15" xfId="0" applyFont="1" applyBorder="1" applyAlignment="1">
      <alignment horizontal="justify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2</xdr:row>
      <xdr:rowOff>57150</xdr:rowOff>
    </xdr:from>
    <xdr:to>
      <xdr:col>2</xdr:col>
      <xdr:colOff>889635</xdr:colOff>
      <xdr:row>5</xdr:row>
      <xdr:rowOff>114300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971550" y="371475"/>
          <a:ext cx="63246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295274</xdr:colOff>
      <xdr:row>2</xdr:row>
      <xdr:rowOff>38100</xdr:rowOff>
    </xdr:from>
    <xdr:to>
      <xdr:col>9</xdr:col>
      <xdr:colOff>133350</xdr:colOff>
      <xdr:row>5</xdr:row>
      <xdr:rowOff>76200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62899" y="352425"/>
          <a:ext cx="1047751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40"/>
  <sheetViews>
    <sheetView showGridLines="0" tabSelected="1" view="pageLayout" zoomScaleNormal="100" workbookViewId="0">
      <selection activeCell="J34" sqref="J34"/>
    </sheetView>
  </sheetViews>
  <sheetFormatPr baseColWidth="10" defaultColWidth="11.42578125" defaultRowHeight="12"/>
  <cols>
    <col min="1" max="1" width="3.85546875" style="1" customWidth="1"/>
    <col min="2" max="2" width="6.140625" style="1" customWidth="1"/>
    <col min="3" max="4" width="20.7109375" style="1" customWidth="1"/>
    <col min="5" max="5" width="11.7109375" style="1" customWidth="1"/>
    <col min="6" max="6" width="9.28515625" style="1" customWidth="1"/>
    <col min="7" max="7" width="9.5703125" style="1" customWidth="1"/>
    <col min="8" max="8" width="17.85546875" style="1" customWidth="1"/>
    <col min="9" max="9" width="16.85546875" style="1" customWidth="1"/>
    <col min="10" max="10" width="15" style="1" customWidth="1"/>
    <col min="11" max="16384" width="11.42578125" style="1"/>
  </cols>
  <sheetData>
    <row r="2" spans="2:10" ht="12.75" thickBot="1"/>
    <row r="3" spans="2:10">
      <c r="B3" s="46" t="s">
        <v>45</v>
      </c>
      <c r="C3" s="47"/>
      <c r="D3" s="47"/>
      <c r="E3" s="47"/>
      <c r="F3" s="47"/>
      <c r="G3" s="47"/>
      <c r="H3" s="47"/>
      <c r="I3" s="47"/>
      <c r="J3" s="62"/>
    </row>
    <row r="4" spans="2:10">
      <c r="B4" s="48" t="s">
        <v>0</v>
      </c>
      <c r="C4" s="49"/>
      <c r="D4" s="49"/>
      <c r="E4" s="49"/>
      <c r="F4" s="49"/>
      <c r="G4" s="49"/>
      <c r="H4" s="49"/>
      <c r="I4" s="49"/>
      <c r="J4" s="63"/>
    </row>
    <row r="5" spans="2:10">
      <c r="B5" s="48" t="s">
        <v>28</v>
      </c>
      <c r="C5" s="49"/>
      <c r="D5" s="49"/>
      <c r="E5" s="49"/>
      <c r="F5" s="49"/>
      <c r="G5" s="49"/>
      <c r="H5" s="49"/>
      <c r="I5" s="49"/>
      <c r="J5" s="63"/>
    </row>
    <row r="6" spans="2:10" ht="12.75" thickBot="1">
      <c r="B6" s="64" t="s">
        <v>44</v>
      </c>
      <c r="C6" s="65"/>
      <c r="D6" s="65"/>
      <c r="E6" s="65"/>
      <c r="F6" s="65"/>
      <c r="G6" s="65"/>
      <c r="H6" s="65"/>
      <c r="I6" s="65"/>
      <c r="J6" s="66"/>
    </row>
    <row r="7" spans="2:10" ht="12.75" thickBot="1">
      <c r="B7" s="51" t="s">
        <v>1</v>
      </c>
      <c r="C7" s="52"/>
      <c r="D7" s="53"/>
      <c r="E7" s="60" t="s">
        <v>2</v>
      </c>
      <c r="F7" s="50"/>
      <c r="G7" s="50"/>
      <c r="H7" s="50"/>
      <c r="I7" s="50"/>
      <c r="J7" s="61" t="s">
        <v>3</v>
      </c>
    </row>
    <row r="8" spans="2:10" ht="48.75" thickBot="1">
      <c r="B8" s="51"/>
      <c r="C8" s="52"/>
      <c r="D8" s="53"/>
      <c r="E8" s="2" t="s">
        <v>4</v>
      </c>
      <c r="F8" s="3" t="s">
        <v>5</v>
      </c>
      <c r="G8" s="2" t="s">
        <v>6</v>
      </c>
      <c r="H8" s="2" t="s">
        <v>7</v>
      </c>
      <c r="I8" s="4" t="s">
        <v>8</v>
      </c>
      <c r="J8" s="57"/>
    </row>
    <row r="9" spans="2:10" ht="12.75" thickBot="1">
      <c r="B9" s="54"/>
      <c r="C9" s="55"/>
      <c r="D9" s="56"/>
      <c r="E9" s="2">
        <v>1</v>
      </c>
      <c r="F9" s="2">
        <v>2</v>
      </c>
      <c r="G9" s="2" t="s">
        <v>9</v>
      </c>
      <c r="H9" s="2">
        <v>4</v>
      </c>
      <c r="I9" s="2">
        <v>5</v>
      </c>
      <c r="J9" s="2" t="s">
        <v>10</v>
      </c>
    </row>
    <row r="10" spans="2:10" ht="12.75">
      <c r="B10" s="58" t="s">
        <v>11</v>
      </c>
      <c r="C10" s="59"/>
      <c r="D10" s="59"/>
      <c r="E10" s="20"/>
      <c r="F10" s="20"/>
      <c r="G10" s="20"/>
      <c r="H10" s="20"/>
      <c r="I10" s="20"/>
      <c r="J10" s="20"/>
    </row>
    <row r="11" spans="2:10" ht="12.75">
      <c r="B11" s="5"/>
      <c r="C11" s="44" t="s">
        <v>12</v>
      </c>
      <c r="D11" s="45"/>
      <c r="E11" s="21">
        <v>0</v>
      </c>
      <c r="F11" s="22">
        <v>0</v>
      </c>
      <c r="G11" s="22">
        <v>0</v>
      </c>
      <c r="H11" s="22">
        <v>1258851.79</v>
      </c>
      <c r="I11" s="21">
        <v>1285779.79</v>
      </c>
      <c r="J11" s="22">
        <v>1285779.79</v>
      </c>
    </row>
    <row r="12" spans="2:10" ht="12.75">
      <c r="B12" s="5"/>
      <c r="C12" s="44" t="s">
        <v>13</v>
      </c>
      <c r="D12" s="45"/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</row>
    <row r="13" spans="2:10" ht="12.75">
      <c r="B13" s="5"/>
      <c r="C13" s="44" t="s">
        <v>14</v>
      </c>
      <c r="D13" s="45"/>
      <c r="E13" s="21">
        <v>0</v>
      </c>
      <c r="F13" s="22">
        <v>0</v>
      </c>
      <c r="G13" s="22">
        <v>0</v>
      </c>
      <c r="H13" s="22">
        <v>1203911.29</v>
      </c>
      <c r="I13" s="21">
        <v>1203911.29</v>
      </c>
      <c r="J13" s="22">
        <v>1203911.29</v>
      </c>
    </row>
    <row r="14" spans="2:10" ht="12.75">
      <c r="B14" s="5"/>
      <c r="C14" s="44" t="s">
        <v>15</v>
      </c>
      <c r="D14" s="45"/>
      <c r="E14" s="21">
        <v>0</v>
      </c>
      <c r="F14" s="22">
        <v>0</v>
      </c>
      <c r="G14" s="22">
        <v>0</v>
      </c>
      <c r="H14" s="22">
        <v>495</v>
      </c>
      <c r="I14" s="21">
        <v>495</v>
      </c>
      <c r="J14" s="22">
        <v>495</v>
      </c>
    </row>
    <row r="15" spans="2:10" ht="12.75">
      <c r="B15" s="5"/>
      <c r="C15" s="42" t="s">
        <v>16</v>
      </c>
      <c r="D15" s="43"/>
      <c r="E15" s="21">
        <v>0</v>
      </c>
      <c r="F15" s="22">
        <v>0</v>
      </c>
      <c r="G15" s="22">
        <v>0</v>
      </c>
      <c r="H15" s="22">
        <v>495</v>
      </c>
      <c r="I15" s="21">
        <v>495</v>
      </c>
      <c r="J15" s="22">
        <v>495</v>
      </c>
    </row>
    <row r="16" spans="2:10" ht="12.75">
      <c r="B16" s="5"/>
      <c r="C16" s="42" t="s">
        <v>17</v>
      </c>
      <c r="D16" s="43"/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</row>
    <row r="17" spans="2:10" ht="12.75">
      <c r="B17" s="5"/>
      <c r="C17" s="44" t="s">
        <v>18</v>
      </c>
      <c r="D17" s="45"/>
      <c r="E17" s="21">
        <v>0</v>
      </c>
      <c r="F17" s="22">
        <v>0</v>
      </c>
      <c r="G17" s="22">
        <v>0</v>
      </c>
      <c r="H17" s="22">
        <v>275389.3</v>
      </c>
      <c r="I17" s="21">
        <v>275389.3</v>
      </c>
      <c r="J17" s="22">
        <v>275389.3</v>
      </c>
    </row>
    <row r="18" spans="2:10" ht="12.75">
      <c r="B18" s="5"/>
      <c r="C18" s="42" t="s">
        <v>16</v>
      </c>
      <c r="D18" s="43"/>
      <c r="E18" s="21">
        <v>0</v>
      </c>
      <c r="F18" s="22">
        <v>0</v>
      </c>
      <c r="G18" s="22">
        <v>0</v>
      </c>
      <c r="H18" s="22">
        <v>275389.3</v>
      </c>
      <c r="I18" s="21">
        <v>275389.3</v>
      </c>
      <c r="J18" s="22">
        <v>275389.3</v>
      </c>
    </row>
    <row r="19" spans="2:10" ht="12.75">
      <c r="B19" s="5"/>
      <c r="C19" s="42" t="s">
        <v>17</v>
      </c>
      <c r="D19" s="43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</row>
    <row r="20" spans="2:10" ht="12.75">
      <c r="B20" s="5"/>
      <c r="C20" s="44" t="s">
        <v>19</v>
      </c>
      <c r="D20" s="45"/>
      <c r="E20" s="21">
        <v>0</v>
      </c>
      <c r="F20" s="22">
        <v>0</v>
      </c>
      <c r="G20" s="22">
        <v>0</v>
      </c>
      <c r="H20" s="22">
        <v>30487000.359999999</v>
      </c>
      <c r="I20" s="21">
        <v>30487000.359999999</v>
      </c>
      <c r="J20" s="22">
        <v>30487000.359999999</v>
      </c>
    </row>
    <row r="21" spans="2:10" ht="25.5" customHeight="1">
      <c r="B21" s="5"/>
      <c r="C21" s="44" t="s">
        <v>20</v>
      </c>
      <c r="D21" s="45"/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</row>
    <row r="22" spans="2:10" ht="12.75">
      <c r="B22" s="5"/>
      <c r="C22" s="40"/>
      <c r="D22" s="41"/>
      <c r="E22" s="23"/>
      <c r="F22" s="23"/>
      <c r="G22" s="23"/>
      <c r="H22" s="23"/>
      <c r="I22" s="23"/>
      <c r="J22" s="23"/>
    </row>
    <row r="23" spans="2:10" ht="12.75">
      <c r="B23" s="30" t="s">
        <v>21</v>
      </c>
      <c r="C23" s="31"/>
      <c r="D23" s="31"/>
      <c r="E23" s="21"/>
      <c r="F23" s="21"/>
      <c r="G23" s="21"/>
      <c r="H23" s="21"/>
      <c r="I23" s="21"/>
      <c r="J23" s="21"/>
    </row>
    <row r="24" spans="2:10" ht="16.5" customHeight="1">
      <c r="B24" s="6"/>
      <c r="C24" s="44" t="s">
        <v>22</v>
      </c>
      <c r="D24" s="45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</row>
    <row r="25" spans="2:10" ht="16.5" customHeight="1">
      <c r="B25" s="5"/>
      <c r="C25" s="44" t="s">
        <v>23</v>
      </c>
      <c r="D25" s="45"/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</row>
    <row r="26" spans="2:10" ht="26.25" customHeight="1">
      <c r="B26" s="5"/>
      <c r="C26" s="44" t="s">
        <v>20</v>
      </c>
      <c r="D26" s="45"/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</row>
    <row r="27" spans="2:10" ht="12.75">
      <c r="B27" s="5"/>
      <c r="C27" s="40"/>
      <c r="D27" s="41"/>
      <c r="E27" s="23"/>
      <c r="F27" s="23"/>
      <c r="G27" s="23"/>
      <c r="H27" s="23"/>
      <c r="I27" s="23"/>
      <c r="J27" s="23"/>
    </row>
    <row r="28" spans="2:10" ht="12.75">
      <c r="B28" s="30" t="s">
        <v>24</v>
      </c>
      <c r="C28" s="31"/>
      <c r="D28" s="31"/>
      <c r="E28" s="23"/>
      <c r="F28" s="23"/>
      <c r="G28" s="23"/>
      <c r="H28" s="23"/>
      <c r="I28" s="23"/>
      <c r="J28" s="23"/>
    </row>
    <row r="29" spans="2:10" ht="13.5" thickBot="1">
      <c r="B29" s="7"/>
      <c r="C29" s="32" t="s">
        <v>25</v>
      </c>
      <c r="D29" s="32"/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</row>
    <row r="30" spans="2:10" ht="12.75" thickBot="1">
      <c r="B30" s="33" t="s">
        <v>26</v>
      </c>
      <c r="C30" s="34"/>
      <c r="D30" s="35"/>
      <c r="E30" s="25">
        <f>SUM(E10:E29)</f>
        <v>0</v>
      </c>
      <c r="F30" s="25">
        <f t="shared" ref="F30:G30" si="0">SUM(F10:F29)</f>
        <v>0</v>
      </c>
      <c r="G30" s="25">
        <f t="shared" si="0"/>
        <v>0</v>
      </c>
      <c r="H30" s="26">
        <f>SUM(H11+H13+H14+H17+H20)</f>
        <v>33225647.739999998</v>
      </c>
      <c r="I30" s="26">
        <f>SUM(I11+I13+I14+I17+I20)</f>
        <v>33252575.739999998</v>
      </c>
      <c r="J30" s="36">
        <f>+J20+J18+J15+J13+J11</f>
        <v>33252575.739999998</v>
      </c>
    </row>
    <row r="31" spans="2:10" ht="12.75" thickBot="1">
      <c r="B31" s="8"/>
      <c r="C31" s="8"/>
      <c r="D31" s="8"/>
      <c r="E31" s="8"/>
      <c r="F31" s="8"/>
      <c r="G31" s="8"/>
      <c r="H31" s="38" t="s">
        <v>27</v>
      </c>
      <c r="I31" s="39"/>
      <c r="J31" s="37"/>
    </row>
    <row r="38" spans="4:9">
      <c r="D38" s="27"/>
      <c r="E38" s="27"/>
      <c r="H38" s="27"/>
      <c r="I38" s="27"/>
    </row>
    <row r="39" spans="4:9">
      <c r="D39" s="28" t="s">
        <v>40</v>
      </c>
      <c r="E39" s="28"/>
      <c r="H39" s="28" t="s">
        <v>42</v>
      </c>
      <c r="I39" s="28"/>
    </row>
    <row r="40" spans="4:9">
      <c r="D40" s="29" t="s">
        <v>41</v>
      </c>
      <c r="E40" s="29"/>
      <c r="H40" s="29" t="s">
        <v>43</v>
      </c>
      <c r="I40" s="29"/>
    </row>
  </sheetData>
  <mergeCells count="34">
    <mergeCell ref="C15:D15"/>
    <mergeCell ref="B3:J3"/>
    <mergeCell ref="B4:J4"/>
    <mergeCell ref="B5:J5"/>
    <mergeCell ref="B7:D9"/>
    <mergeCell ref="E7:I7"/>
    <mergeCell ref="J7:J8"/>
    <mergeCell ref="B10:D10"/>
    <mergeCell ref="C11:D11"/>
    <mergeCell ref="C12:D12"/>
    <mergeCell ref="C13:D13"/>
    <mergeCell ref="C14:D14"/>
    <mergeCell ref="B6:J6"/>
    <mergeCell ref="J30:J31"/>
    <mergeCell ref="H31:I31"/>
    <mergeCell ref="C27:D27"/>
    <mergeCell ref="C16:D16"/>
    <mergeCell ref="C17:D17"/>
    <mergeCell ref="C18:D18"/>
    <mergeCell ref="C19:D19"/>
    <mergeCell ref="C20:D20"/>
    <mergeCell ref="C21:D21"/>
    <mergeCell ref="C22:D22"/>
    <mergeCell ref="B23:D23"/>
    <mergeCell ref="C24:D24"/>
    <mergeCell ref="C25:D25"/>
    <mergeCell ref="C26:D26"/>
    <mergeCell ref="D39:E39"/>
    <mergeCell ref="D40:E40"/>
    <mergeCell ref="H40:I40"/>
    <mergeCell ref="H39:I39"/>
    <mergeCell ref="B28:D28"/>
    <mergeCell ref="C29:D29"/>
    <mergeCell ref="B30:D30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6"/>
  <sheetViews>
    <sheetView workbookViewId="0">
      <selection activeCell="E13" sqref="E13:J13"/>
    </sheetView>
  </sheetViews>
  <sheetFormatPr baseColWidth="10" defaultColWidth="7.42578125" defaultRowHeight="15.75" customHeight="1"/>
  <cols>
    <col min="1" max="2" width="7.42578125" style="9"/>
    <col min="3" max="3" width="23.85546875" style="9" customWidth="1"/>
    <col min="4" max="4" width="30.85546875" style="9" customWidth="1"/>
    <col min="5" max="7" width="7.42578125" style="9"/>
    <col min="8" max="10" width="10.7109375" style="9" customWidth="1"/>
    <col min="11" max="16384" width="7.42578125" style="9"/>
  </cols>
  <sheetData>
    <row r="1" spans="3:10" ht="15.75" customHeight="1">
      <c r="C1" s="12" t="s">
        <v>29</v>
      </c>
      <c r="D1" s="12"/>
      <c r="J1" s="10" t="s">
        <v>3</v>
      </c>
    </row>
    <row r="2" spans="3:10" ht="15.75" customHeight="1">
      <c r="E2" s="12" t="s">
        <v>4</v>
      </c>
      <c r="F2" s="12" t="s">
        <v>5</v>
      </c>
      <c r="G2" s="10" t="s">
        <v>6</v>
      </c>
      <c r="H2" s="10" t="s">
        <v>7</v>
      </c>
      <c r="I2" s="12" t="s">
        <v>8</v>
      </c>
    </row>
    <row r="3" spans="3:10" ht="15.75" customHeight="1">
      <c r="F3" s="12"/>
    </row>
    <row r="5" spans="3:10" ht="15.75" customHeight="1">
      <c r="C5" s="13" t="s">
        <v>30</v>
      </c>
      <c r="D5" s="13"/>
    </row>
    <row r="7" spans="3:10" ht="15.75" customHeight="1">
      <c r="D7" s="14" t="s">
        <v>31</v>
      </c>
      <c r="E7" s="15">
        <v>0</v>
      </c>
      <c r="F7" s="11">
        <v>0</v>
      </c>
      <c r="G7" s="11">
        <v>0</v>
      </c>
      <c r="H7" s="11">
        <v>1258851.79</v>
      </c>
      <c r="I7" s="15">
        <v>1285779.79</v>
      </c>
      <c r="J7" s="11">
        <v>1285779.79</v>
      </c>
    </row>
    <row r="8" spans="3:10" ht="15.75" customHeight="1">
      <c r="D8" s="14" t="s">
        <v>32</v>
      </c>
      <c r="E8" s="15">
        <v>0</v>
      </c>
      <c r="F8" s="11">
        <v>0</v>
      </c>
      <c r="G8" s="11">
        <v>0</v>
      </c>
      <c r="H8" s="11">
        <v>1203911.29</v>
      </c>
      <c r="I8" s="15">
        <v>1203911.29</v>
      </c>
      <c r="J8" s="11">
        <v>1203911.29</v>
      </c>
    </row>
    <row r="9" spans="3:10" ht="15.75" customHeight="1">
      <c r="D9" s="14" t="s">
        <v>33</v>
      </c>
      <c r="E9" s="15">
        <v>0</v>
      </c>
      <c r="F9" s="11">
        <v>0</v>
      </c>
      <c r="G9" s="11">
        <v>0</v>
      </c>
      <c r="H9" s="11">
        <v>495</v>
      </c>
      <c r="I9" s="15">
        <v>495</v>
      </c>
      <c r="J9" s="11">
        <v>495</v>
      </c>
    </row>
    <row r="10" spans="3:10" ht="31.5" customHeight="1">
      <c r="D10" s="16" t="s">
        <v>34</v>
      </c>
      <c r="E10" s="15">
        <v>0</v>
      </c>
      <c r="F10" s="11">
        <v>0</v>
      </c>
      <c r="G10" s="11">
        <v>0</v>
      </c>
      <c r="H10" s="11">
        <v>495</v>
      </c>
      <c r="I10" s="15">
        <v>495</v>
      </c>
      <c r="J10" s="11">
        <v>495</v>
      </c>
    </row>
    <row r="11" spans="3:10" ht="15.75" customHeight="1">
      <c r="D11" s="14" t="s">
        <v>35</v>
      </c>
      <c r="E11" s="15">
        <v>0</v>
      </c>
      <c r="F11" s="11">
        <v>0</v>
      </c>
      <c r="G11" s="11">
        <v>0</v>
      </c>
      <c r="H11" s="11">
        <v>275389.3</v>
      </c>
      <c r="I11" s="15">
        <v>275389.3</v>
      </c>
      <c r="J11" s="11">
        <v>275389.3</v>
      </c>
    </row>
    <row r="12" spans="3:10" ht="15.75" customHeight="1">
      <c r="D12" s="14" t="s">
        <v>36</v>
      </c>
      <c r="E12" s="15">
        <v>0</v>
      </c>
      <c r="F12" s="11">
        <v>0</v>
      </c>
      <c r="G12" s="11">
        <v>0</v>
      </c>
      <c r="H12" s="11">
        <v>275389.3</v>
      </c>
      <c r="I12" s="15">
        <v>275389.3</v>
      </c>
      <c r="J12" s="11">
        <v>275389.3</v>
      </c>
    </row>
    <row r="13" spans="3:10" ht="15.75" customHeight="1">
      <c r="D13" s="14" t="s">
        <v>37</v>
      </c>
      <c r="E13" s="15">
        <v>0</v>
      </c>
      <c r="F13" s="11">
        <v>0</v>
      </c>
      <c r="G13" s="11">
        <v>0</v>
      </c>
      <c r="H13" s="11">
        <v>30487000.359999999</v>
      </c>
      <c r="I13" s="15">
        <v>30487000.359999999</v>
      </c>
      <c r="J13" s="11">
        <v>30487000.359999999</v>
      </c>
    </row>
    <row r="14" spans="3:10" ht="23.25" customHeight="1">
      <c r="D14" s="16" t="s">
        <v>38</v>
      </c>
      <c r="E14" s="15">
        <v>0</v>
      </c>
      <c r="F14" s="11">
        <v>0</v>
      </c>
      <c r="G14" s="11">
        <v>0</v>
      </c>
      <c r="H14" s="11">
        <v>0</v>
      </c>
      <c r="I14" s="15">
        <v>0</v>
      </c>
      <c r="J14" s="11">
        <v>0</v>
      </c>
    </row>
    <row r="15" spans="3:10" ht="15.75" customHeight="1">
      <c r="D15" s="16"/>
    </row>
    <row r="16" spans="3:10" ht="15.75" customHeight="1">
      <c r="D16" s="16"/>
    </row>
    <row r="18" spans="3:11" ht="15.75" customHeight="1">
      <c r="C18" s="12" t="s">
        <v>26</v>
      </c>
      <c r="D18" s="12"/>
      <c r="E18" s="17"/>
      <c r="F18" s="18"/>
      <c r="G18" s="18">
        <v>0</v>
      </c>
      <c r="H18" s="18">
        <v>33225647.739999998</v>
      </c>
      <c r="I18" s="18">
        <v>33252575.739999998</v>
      </c>
      <c r="J18" s="18">
        <v>33252575.739999998</v>
      </c>
    </row>
    <row r="20" spans="3:11" ht="15.75" customHeight="1">
      <c r="H20" s="12" t="s">
        <v>27</v>
      </c>
      <c r="I20" s="12"/>
      <c r="J20" s="18"/>
    </row>
    <row r="24" spans="3:11" ht="15.75" customHeight="1">
      <c r="I24" s="16"/>
      <c r="J24" s="16"/>
      <c r="K24" s="16"/>
    </row>
    <row r="26" spans="3:11" ht="15.75" customHeight="1">
      <c r="C26" s="14" t="s">
        <v>39</v>
      </c>
      <c r="D26" s="14"/>
      <c r="E26" s="14"/>
      <c r="I26" s="19"/>
      <c r="J26" s="19"/>
      <c r="K2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CFF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2017-01-25T15:33:28Z</cp:lastPrinted>
  <dcterms:created xsi:type="dcterms:W3CDTF">2015-10-07T18:38:07Z</dcterms:created>
  <dcterms:modified xsi:type="dcterms:W3CDTF">2017-01-25T15:33:32Z</dcterms:modified>
</cp:coreProperties>
</file>