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CUENTA PUBLICA 2016\CUARTA- DE LAS FORMALIDADES\I INFORMACION CONTABLE\"/>
    </mc:Choice>
  </mc:AlternateContent>
  <bookViews>
    <workbookView xWindow="0" yWindow="0" windowWidth="21600" windowHeight="9435"/>
  </bookViews>
  <sheets>
    <sheet name="ESF" sheetId="1" r:id="rId1"/>
  </sheets>
  <calcPr calcId="152511"/>
</workbook>
</file>

<file path=xl/calcChain.xml><?xml version="1.0" encoding="utf-8"?>
<calcChain xmlns="http://schemas.openxmlformats.org/spreadsheetml/2006/main">
  <c r="H50" i="1" l="1"/>
  <c r="G50" i="1"/>
  <c r="H28" i="1"/>
  <c r="G28" i="1"/>
  <c r="H17" i="1"/>
  <c r="G17" i="1"/>
  <c r="D31" i="1"/>
  <c r="C31" i="1"/>
  <c r="D16" i="1"/>
  <c r="D33" i="1" s="1"/>
  <c r="C16" i="1"/>
  <c r="C33" i="1" s="1"/>
  <c r="G30" i="1" l="1"/>
  <c r="H30" i="1"/>
  <c r="G52" i="1"/>
  <c r="H52" i="1"/>
</calcChain>
</file>

<file path=xl/sharedStrings.xml><?xml version="1.0" encoding="utf-8"?>
<sst xmlns="http://schemas.openxmlformats.org/spreadsheetml/2006/main" count="71" uniqueCount="68">
  <si>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</si>
  <si>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</si>
  <si>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</si>
  <si>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</si>
  <si>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</si>
  <si>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</si>
  <si>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</si>
  <si>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</si>
  <si>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</si>
  <si>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</si>
  <si>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</si>
  <si>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</si>
  <si>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</si>
  <si>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</si>
  <si>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</si>
  <si>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</si>
  <si>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</si>
  <si>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</si>
  <si>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</si>
  <si>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</si>
  <si>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</si>
  <si>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</si>
  <si>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</si>
  <si>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</si>
  <si>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</si>
  <si>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</si>
  <si>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</si>
  <si>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</si>
  <si>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</si>
  <si>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</si>
  <si>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</si>
  <si>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</si>
  <si>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</si>
  <si>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</si>
  <si>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</si>
  <si>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</si>
  <si>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</si>
  <si>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</si>
  <si>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</si>
  <si>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</si>
  <si>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</si>
  <si>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</si>
  <si>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</si>
  <si>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</si>
  <si>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</si>
  <si>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</si>
  <si>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</si>
  <si>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</si>
  <si>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</si>
  <si>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</si>
  <si>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</si>
  <si>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</si>
  <si>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</si>
  <si>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</si>
  <si>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</si>
  <si>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</si>
  <si>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</si>
  <si>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</si>
  <si>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</si>
  <si>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Presidencia Municipal de Acuña</t>
  </si>
  <si>
    <t>Al 31 de Diciembre de 2016 y 2015</t>
  </si>
  <si>
    <t>Bajo protesta de decir verdad declaramos que los Estados Financieros y sus notas, son razonablemente correctos y son responsabilidad del emisor.</t>
  </si>
  <si>
    <t xml:space="preserve">         ING. HECTOR EDUARDO AROCHA GOMEZ</t>
  </si>
  <si>
    <t xml:space="preserve">           LIC. BRIGIDO IVAN MORENO CARRERA</t>
  </si>
  <si>
    <t xml:space="preserve">         L.C. CARLOS DONATO PEREZ REYES</t>
  </si>
  <si>
    <t xml:space="preserve">    PROFRA. LAURA PATRICIA GALLEGOS GONZALEZ</t>
  </si>
  <si>
    <t xml:space="preserve">         L.C. JOSE JAIME GARCIA HERNANDEZ</t>
  </si>
  <si>
    <t xml:space="preserve">       PROFRA. MA. DEL CARMEN MARQUEZ 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</si>
</sst>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164" fontId="3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justify" vertical="center" wrapText="1"/>
    </xf>
    <xf numFmtId="164" fontId="5" fillId="0" borderId="6" xfId="0" applyNumberFormat="1" applyFont="1" applyBorder="1" applyAlignment="1">
      <alignment vertical="center" wrapText="1"/>
    </xf>
    <xf numFmtId="0" fontId="0" fillId="0" borderId="0" xfId="0" applyBorder="1"/>
    <xf numFmtId="0" fontId="0" fillId="0" borderId="6" xfId="0" applyBorder="1"/>
    <xf numFmtId="0" fontId="6" fillId="0" borderId="0" xfId="0" applyFont="1"/>
    <xf numFmtId="0" fontId="0" fillId="0" borderId="5" xfId="0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3"/>
  <sheetViews>
    <sheetView showGridLines="0" tabSelected="1" zoomScale="115" zoomScaleNormal="115" workbookViewId="0">
      <selection activeCell="B54" sqref="B54"/>
    </sheetView>
  </sheetViews>
  <sheetFormatPr baseColWidth="10" defaultRowHeight="15" x14ac:dyDescent="0.25"/>
  <cols>
    <col min="1" max="1" width="2.7109375" customWidth="1"/>
    <col min="2" max="2" width="30.7109375" customWidth="1"/>
    <col min="3" max="4" width="14.7109375" customWidth="1"/>
    <col min="6" max="6" width="30.7109375" customWidth="1"/>
    <col min="7" max="7" width="14.7109375" customWidth="1"/>
    <col min="8" max="8" width="15.28515625" customWidth="1"/>
  </cols>
  <sheetData>
    <row r="1" spans="2:8" ht="15.75" thickBot="1" x14ac:dyDescent="0.3"/>
    <row r="2" spans="2:8" x14ac:dyDescent="0.25">
      <c r="B2" s="33" t="s">
        <v>59</v>
      </c>
      <c r="C2" s="34"/>
      <c r="D2" s="34"/>
      <c r="E2" s="34"/>
      <c r="F2" s="34"/>
      <c r="G2" s="34"/>
      <c r="H2" s="35"/>
    </row>
    <row r="3" spans="2:8" x14ac:dyDescent="0.25">
      <c r="B3" s="36" t="s">
        <v>0</v>
      </c>
      <c r="C3" s="37"/>
      <c r="D3" s="37"/>
      <c r="E3" s="37"/>
      <c r="F3" s="37"/>
      <c r="G3" s="37"/>
      <c r="H3" s="38"/>
    </row>
    <row r="4" spans="2:8" ht="15.75" thickBot="1" x14ac:dyDescent="0.3">
      <c r="B4" s="39" t="s">
        <v>60</v>
      </c>
      <c r="C4" s="40"/>
      <c r="D4" s="40"/>
      <c r="E4" s="40"/>
      <c r="F4" s="40"/>
      <c r="G4" s="40"/>
      <c r="H4" s="41"/>
    </row>
    <row r="5" spans="2:8" x14ac:dyDescent="0.25">
      <c r="B5" s="17" t="s">
        <v>1</v>
      </c>
      <c r="C5" s="18">
        <v>2016</v>
      </c>
      <c r="D5" s="18">
        <v>2015</v>
      </c>
      <c r="E5" s="19"/>
      <c r="F5" s="19" t="s">
        <v>2</v>
      </c>
      <c r="G5" s="18">
        <v>2016</v>
      </c>
      <c r="H5" s="20">
        <v>2015</v>
      </c>
    </row>
    <row r="6" spans="2:8" x14ac:dyDescent="0.25">
      <c r="B6" s="43"/>
      <c r="C6" s="44"/>
      <c r="D6" s="44"/>
      <c r="E6" s="13"/>
      <c r="F6" s="44"/>
      <c r="G6" s="44"/>
      <c r="H6" s="52"/>
    </row>
    <row r="7" spans="2:8" x14ac:dyDescent="0.25">
      <c r="B7" s="1" t="s">
        <v>3</v>
      </c>
      <c r="C7" s="2"/>
      <c r="D7" s="2"/>
      <c r="E7" s="13"/>
      <c r="F7" s="8" t="s">
        <v>4</v>
      </c>
      <c r="G7" s="21"/>
      <c r="H7" s="22"/>
    </row>
    <row r="8" spans="2:8" x14ac:dyDescent="0.25">
      <c r="B8" s="3" t="s">
        <v>5</v>
      </c>
      <c r="C8" s="14">
        <v>41481664.340000004</v>
      </c>
      <c r="D8" s="14">
        <v>45152293.770000003</v>
      </c>
      <c r="E8" s="13"/>
      <c r="F8" s="4" t="s">
        <v>6</v>
      </c>
      <c r="G8" s="14">
        <v>179250111.87</v>
      </c>
      <c r="H8" s="23">
        <v>66219848.289999999</v>
      </c>
    </row>
    <row r="9" spans="2:8" ht="24" x14ac:dyDescent="0.25">
      <c r="B9" s="3" t="s">
        <v>7</v>
      </c>
      <c r="C9" s="14">
        <v>6851400.8600000003</v>
      </c>
      <c r="D9" s="14">
        <v>6818827.6100000003</v>
      </c>
      <c r="E9" s="13"/>
      <c r="F9" s="4" t="s">
        <v>8</v>
      </c>
      <c r="G9" s="14">
        <v>0</v>
      </c>
      <c r="H9" s="23">
        <v>0</v>
      </c>
    </row>
    <row r="10" spans="2:8" ht="24" x14ac:dyDescent="0.25">
      <c r="B10" s="3" t="s">
        <v>9</v>
      </c>
      <c r="C10" s="14">
        <v>222747.82</v>
      </c>
      <c r="D10" s="14">
        <v>222747.82</v>
      </c>
      <c r="E10" s="13"/>
      <c r="F10" s="4" t="s">
        <v>10</v>
      </c>
      <c r="G10" s="14">
        <v>39449892.130000003</v>
      </c>
      <c r="H10" s="23">
        <v>47911541.530000001</v>
      </c>
    </row>
    <row r="11" spans="2:8" x14ac:dyDescent="0.25">
      <c r="B11" s="3" t="s">
        <v>11</v>
      </c>
      <c r="C11" s="14">
        <v>0</v>
      </c>
      <c r="D11" s="14">
        <v>0</v>
      </c>
      <c r="E11" s="13"/>
      <c r="F11" s="4" t="s">
        <v>12</v>
      </c>
      <c r="G11" s="14">
        <v>0</v>
      </c>
      <c r="H11" s="23">
        <v>0</v>
      </c>
    </row>
    <row r="12" spans="2:8" x14ac:dyDescent="0.25">
      <c r="B12" s="3" t="s">
        <v>13</v>
      </c>
      <c r="C12" s="14">
        <v>0</v>
      </c>
      <c r="D12" s="14">
        <v>0</v>
      </c>
      <c r="E12" s="13"/>
      <c r="F12" s="4" t="s">
        <v>14</v>
      </c>
      <c r="G12" s="14">
        <v>0</v>
      </c>
      <c r="H12" s="23">
        <v>0</v>
      </c>
    </row>
    <row r="13" spans="2:8" ht="36" x14ac:dyDescent="0.25">
      <c r="B13" s="3" t="s">
        <v>15</v>
      </c>
      <c r="C13" s="14">
        <v>0</v>
      </c>
      <c r="D13" s="14">
        <v>0</v>
      </c>
      <c r="E13" s="13"/>
      <c r="F13" s="4" t="s">
        <v>16</v>
      </c>
      <c r="G13" s="14">
        <v>204</v>
      </c>
      <c r="H13" s="23">
        <v>0</v>
      </c>
    </row>
    <row r="14" spans="2:8" x14ac:dyDescent="0.25">
      <c r="B14" s="3" t="s">
        <v>17</v>
      </c>
      <c r="C14" s="14">
        <v>0</v>
      </c>
      <c r="D14" s="14">
        <v>0</v>
      </c>
      <c r="E14" s="13"/>
      <c r="F14" s="4" t="s">
        <v>18</v>
      </c>
      <c r="G14" s="14">
        <v>0</v>
      </c>
      <c r="H14" s="23">
        <v>0</v>
      </c>
    </row>
    <row r="15" spans="2:8" x14ac:dyDescent="0.25">
      <c r="B15" s="3"/>
      <c r="C15" s="14"/>
      <c r="D15" s="14"/>
      <c r="E15" s="11"/>
      <c r="F15" s="4" t="s">
        <v>19</v>
      </c>
      <c r="G15" s="24">
        <v>-0.1</v>
      </c>
      <c r="H15" s="23">
        <v>84576397.819999993</v>
      </c>
    </row>
    <row r="16" spans="2:8" x14ac:dyDescent="0.25">
      <c r="B16" s="5" t="s">
        <v>20</v>
      </c>
      <c r="C16" s="15">
        <f>SUM(C8:C14)</f>
        <v>48555813.020000003</v>
      </c>
      <c r="D16" s="15">
        <f>SUM(D8:D14)</f>
        <v>52193869.200000003</v>
      </c>
      <c r="E16" s="13"/>
      <c r="F16" s="4"/>
      <c r="G16" s="14"/>
      <c r="H16" s="23"/>
    </row>
    <row r="17" spans="2:8" x14ac:dyDescent="0.25">
      <c r="B17" s="5"/>
      <c r="C17" s="6"/>
      <c r="D17" s="6"/>
      <c r="E17" s="13"/>
      <c r="F17" s="6" t="s">
        <v>21</v>
      </c>
      <c r="G17" s="15">
        <f>SUM(G8:G15)</f>
        <v>218700207.90000001</v>
      </c>
      <c r="H17" s="25">
        <f>SUM(H8:H15)</f>
        <v>198707787.63999999</v>
      </c>
    </row>
    <row r="18" spans="2:8" x14ac:dyDescent="0.25">
      <c r="B18" s="5"/>
      <c r="C18" s="6"/>
      <c r="D18" s="6"/>
      <c r="E18" s="13"/>
      <c r="F18" s="6"/>
      <c r="G18" s="15"/>
      <c r="H18" s="25"/>
    </row>
    <row r="19" spans="2:8" x14ac:dyDescent="0.25">
      <c r="B19" s="7" t="s">
        <v>22</v>
      </c>
      <c r="C19" s="8"/>
      <c r="D19" s="8"/>
      <c r="E19" s="11"/>
      <c r="F19" s="28"/>
      <c r="G19" s="28"/>
      <c r="H19" s="29"/>
    </row>
    <row r="20" spans="2:8" ht="24" x14ac:dyDescent="0.25">
      <c r="B20" s="3" t="s">
        <v>23</v>
      </c>
      <c r="C20" s="14">
        <v>3653042</v>
      </c>
      <c r="D20" s="14">
        <v>0</v>
      </c>
      <c r="E20" s="26"/>
      <c r="F20" s="8" t="s">
        <v>24</v>
      </c>
      <c r="G20" s="21"/>
      <c r="H20" s="22"/>
    </row>
    <row r="21" spans="2:8" ht="24" x14ac:dyDescent="0.25">
      <c r="B21" s="3" t="s">
        <v>25</v>
      </c>
      <c r="C21" s="14">
        <v>21660338.91</v>
      </c>
      <c r="D21" s="14">
        <v>15000000</v>
      </c>
      <c r="E21" s="26"/>
      <c r="F21" s="4" t="s">
        <v>26</v>
      </c>
      <c r="G21" s="14">
        <v>0</v>
      </c>
      <c r="H21" s="23">
        <v>0</v>
      </c>
    </row>
    <row r="22" spans="2:8" ht="24" x14ac:dyDescent="0.25">
      <c r="B22" s="3" t="s">
        <v>27</v>
      </c>
      <c r="C22" s="14">
        <v>213947022.66</v>
      </c>
      <c r="D22" s="14">
        <v>166411097.03999999</v>
      </c>
      <c r="E22" s="26"/>
      <c r="F22" s="4" t="s">
        <v>28</v>
      </c>
      <c r="G22" s="14">
        <v>0</v>
      </c>
      <c r="H22" s="23">
        <v>0</v>
      </c>
    </row>
    <row r="23" spans="2:8" x14ac:dyDescent="0.25">
      <c r="B23" s="3" t="s">
        <v>29</v>
      </c>
      <c r="C23" s="14">
        <v>101432938.22</v>
      </c>
      <c r="D23" s="14">
        <v>92529380.260000005</v>
      </c>
      <c r="E23" s="26"/>
      <c r="F23" s="4" t="s">
        <v>30</v>
      </c>
      <c r="G23" s="14">
        <v>20327700</v>
      </c>
      <c r="H23" s="23">
        <v>15000000</v>
      </c>
    </row>
    <row r="24" spans="2:8" x14ac:dyDescent="0.25">
      <c r="B24" s="3" t="s">
        <v>31</v>
      </c>
      <c r="C24" s="14">
        <v>10231.200000000001</v>
      </c>
      <c r="D24" s="14">
        <v>0</v>
      </c>
      <c r="E24" s="26"/>
      <c r="F24" s="4" t="s">
        <v>32</v>
      </c>
      <c r="G24" s="14">
        <v>0</v>
      </c>
      <c r="H24" s="23">
        <v>0</v>
      </c>
    </row>
    <row r="25" spans="2:8" ht="36" x14ac:dyDescent="0.25">
      <c r="B25" s="3" t="s">
        <v>33</v>
      </c>
      <c r="C25" s="14">
        <v>0</v>
      </c>
      <c r="D25" s="14">
        <v>0</v>
      </c>
      <c r="E25" s="26"/>
      <c r="F25" s="4" t="s">
        <v>34</v>
      </c>
      <c r="G25" s="14">
        <v>0</v>
      </c>
      <c r="H25" s="23">
        <v>0</v>
      </c>
    </row>
    <row r="26" spans="2:8" x14ac:dyDescent="0.25">
      <c r="B26" s="3" t="s">
        <v>35</v>
      </c>
      <c r="C26" s="14">
        <v>0</v>
      </c>
      <c r="D26" s="14">
        <v>0</v>
      </c>
      <c r="E26" s="26"/>
      <c r="F26" s="4" t="s">
        <v>36</v>
      </c>
      <c r="G26" s="14">
        <v>0</v>
      </c>
      <c r="H26" s="23">
        <v>0</v>
      </c>
    </row>
    <row r="27" spans="2:8" ht="24" x14ac:dyDescent="0.25">
      <c r="B27" s="3" t="s">
        <v>37</v>
      </c>
      <c r="C27" s="14">
        <v>0</v>
      </c>
      <c r="D27" s="14">
        <v>0</v>
      </c>
      <c r="E27" s="26"/>
      <c r="F27" s="4"/>
      <c r="G27" s="14"/>
      <c r="H27" s="23"/>
    </row>
    <row r="28" spans="2:8" x14ac:dyDescent="0.25">
      <c r="B28" s="3"/>
      <c r="C28" s="14">
        <v>0</v>
      </c>
      <c r="D28" s="14">
        <v>0</v>
      </c>
      <c r="E28" s="26"/>
      <c r="F28" s="6" t="s">
        <v>38</v>
      </c>
      <c r="G28" s="15">
        <f>SUM(G21:G26)</f>
        <v>20327700</v>
      </c>
      <c r="H28" s="25">
        <f>SUM(H21:H26)</f>
        <v>15000000</v>
      </c>
    </row>
    <row r="29" spans="2:8" x14ac:dyDescent="0.25">
      <c r="B29" s="3" t="s">
        <v>39</v>
      </c>
      <c r="C29" s="14"/>
      <c r="D29" s="14"/>
      <c r="E29" s="26"/>
      <c r="F29" s="6"/>
      <c r="G29" s="15"/>
      <c r="H29" s="25"/>
    </row>
    <row r="30" spans="2:8" x14ac:dyDescent="0.25">
      <c r="B30" s="3"/>
      <c r="C30" s="14"/>
      <c r="D30" s="14"/>
      <c r="E30" s="26"/>
      <c r="F30" s="10" t="s">
        <v>40</v>
      </c>
      <c r="G30" s="16">
        <f>G28+G17</f>
        <v>239027907.90000001</v>
      </c>
      <c r="H30" s="27">
        <f>H28+H17</f>
        <v>213707787.63999999</v>
      </c>
    </row>
    <row r="31" spans="2:8" x14ac:dyDescent="0.25">
      <c r="B31" s="5" t="s">
        <v>41</v>
      </c>
      <c r="C31" s="15">
        <f>SUM(C20:C29)</f>
        <v>340703572.98999995</v>
      </c>
      <c r="D31" s="15">
        <f>SUM(D20:D29)</f>
        <v>273940477.30000001</v>
      </c>
      <c r="E31" s="26"/>
      <c r="F31" s="10"/>
      <c r="G31" s="16"/>
      <c r="H31" s="27"/>
    </row>
    <row r="32" spans="2:8" x14ac:dyDescent="0.25">
      <c r="B32" s="48"/>
      <c r="C32" s="49"/>
      <c r="D32" s="49"/>
      <c r="E32" s="13"/>
      <c r="F32" s="8" t="s">
        <v>42</v>
      </c>
      <c r="G32" s="21"/>
      <c r="H32" s="22"/>
    </row>
    <row r="33" spans="2:8" x14ac:dyDescent="0.25">
      <c r="B33" s="9" t="s">
        <v>43</v>
      </c>
      <c r="C33" s="16">
        <f>C16+C31</f>
        <v>389259386.00999993</v>
      </c>
      <c r="D33" s="16">
        <f>D16+D31</f>
        <v>326134346.5</v>
      </c>
      <c r="E33" s="13"/>
      <c r="F33" s="8"/>
      <c r="G33" s="21"/>
      <c r="H33" s="22"/>
    </row>
    <row r="34" spans="2:8" ht="24" x14ac:dyDescent="0.25">
      <c r="B34" s="48"/>
      <c r="C34" s="49"/>
      <c r="D34" s="49"/>
      <c r="E34" s="13"/>
      <c r="F34" s="10" t="s">
        <v>44</v>
      </c>
      <c r="G34" s="16"/>
      <c r="H34" s="27"/>
    </row>
    <row r="35" spans="2:8" x14ac:dyDescent="0.25">
      <c r="B35" s="48"/>
      <c r="C35" s="49"/>
      <c r="D35" s="49"/>
      <c r="E35" s="13"/>
      <c r="F35" s="4" t="s">
        <v>45</v>
      </c>
      <c r="G35" s="14">
        <v>3653042</v>
      </c>
      <c r="H35" s="23">
        <v>0</v>
      </c>
    </row>
    <row r="36" spans="2:8" x14ac:dyDescent="0.25">
      <c r="B36" s="48"/>
      <c r="C36" s="49"/>
      <c r="D36" s="49"/>
      <c r="E36" s="13"/>
      <c r="F36" s="4" t="s">
        <v>46</v>
      </c>
      <c r="G36" s="14">
        <v>0</v>
      </c>
      <c r="H36" s="23">
        <v>0</v>
      </c>
    </row>
    <row r="37" spans="2:8" ht="24" x14ac:dyDescent="0.25">
      <c r="B37" s="50"/>
      <c r="C37" s="51"/>
      <c r="D37" s="51"/>
      <c r="E37" s="13"/>
      <c r="F37" s="4" t="s">
        <v>47</v>
      </c>
      <c r="G37" s="14">
        <v>40056304.810000002</v>
      </c>
      <c r="H37" s="23">
        <v>40056304.810000002</v>
      </c>
    </row>
    <row r="38" spans="2:8" x14ac:dyDescent="0.25">
      <c r="B38" s="43"/>
      <c r="C38" s="44"/>
      <c r="D38" s="44"/>
      <c r="E38" s="11"/>
      <c r="F38" s="8"/>
      <c r="G38" s="21"/>
      <c r="H38" s="22"/>
    </row>
    <row r="39" spans="2:8" ht="24" x14ac:dyDescent="0.25">
      <c r="B39" s="50"/>
      <c r="C39" s="51"/>
      <c r="D39" s="51"/>
      <c r="E39" s="13"/>
      <c r="F39" s="10" t="s">
        <v>48</v>
      </c>
      <c r="G39" s="16"/>
      <c r="H39" s="27"/>
    </row>
    <row r="40" spans="2:8" ht="24" x14ac:dyDescent="0.25">
      <c r="B40" s="50"/>
      <c r="C40" s="51"/>
      <c r="D40" s="51"/>
      <c r="E40" s="13"/>
      <c r="F40" s="4" t="s">
        <v>49</v>
      </c>
      <c r="G40" s="14">
        <v>22099958.960000001</v>
      </c>
      <c r="H40" s="23">
        <v>44742613.75</v>
      </c>
    </row>
    <row r="41" spans="2:8" x14ac:dyDescent="0.25">
      <c r="B41" s="50"/>
      <c r="C41" s="51"/>
      <c r="D41" s="51"/>
      <c r="E41" s="13"/>
      <c r="F41" s="4" t="s">
        <v>50</v>
      </c>
      <c r="G41" s="14">
        <v>71700907.469999999</v>
      </c>
      <c r="H41" s="23">
        <v>26958293.719999999</v>
      </c>
    </row>
    <row r="42" spans="2:8" x14ac:dyDescent="0.25">
      <c r="B42" s="50"/>
      <c r="C42" s="51"/>
      <c r="D42" s="51"/>
      <c r="E42" s="13"/>
      <c r="F42" s="4" t="s">
        <v>51</v>
      </c>
      <c r="G42" s="14">
        <v>0</v>
      </c>
      <c r="H42" s="23">
        <v>0</v>
      </c>
    </row>
    <row r="43" spans="2:8" x14ac:dyDescent="0.25">
      <c r="B43" s="50"/>
      <c r="C43" s="51"/>
      <c r="D43" s="51"/>
      <c r="E43" s="13"/>
      <c r="F43" s="4" t="s">
        <v>52</v>
      </c>
      <c r="G43" s="14">
        <v>0</v>
      </c>
      <c r="H43" s="23">
        <v>0</v>
      </c>
    </row>
    <row r="44" spans="2:8" ht="24" x14ac:dyDescent="0.25">
      <c r="B44" s="48"/>
      <c r="C44" s="49"/>
      <c r="D44" s="49"/>
      <c r="E44" s="13"/>
      <c r="F44" s="4" t="s">
        <v>53</v>
      </c>
      <c r="G44" s="14">
        <v>12721264.890000001</v>
      </c>
      <c r="H44" s="23">
        <v>669346.6</v>
      </c>
    </row>
    <row r="45" spans="2:8" x14ac:dyDescent="0.25">
      <c r="B45" s="43"/>
      <c r="C45" s="44"/>
      <c r="D45" s="44"/>
      <c r="E45" s="11"/>
      <c r="F45" s="8"/>
      <c r="G45" s="21"/>
      <c r="H45" s="22"/>
    </row>
    <row r="46" spans="2:8" ht="36" x14ac:dyDescent="0.25">
      <c r="B46" s="48"/>
      <c r="C46" s="49"/>
      <c r="D46" s="49"/>
      <c r="E46" s="13"/>
      <c r="F46" s="10" t="s">
        <v>54</v>
      </c>
      <c r="G46" s="16"/>
      <c r="H46" s="27"/>
    </row>
    <row r="47" spans="2:8" x14ac:dyDescent="0.25">
      <c r="B47" s="48"/>
      <c r="C47" s="49"/>
      <c r="D47" s="49"/>
      <c r="E47" s="13"/>
      <c r="F47" s="4" t="s">
        <v>55</v>
      </c>
      <c r="G47" s="14">
        <v>0</v>
      </c>
      <c r="H47" s="23">
        <v>0</v>
      </c>
    </row>
    <row r="48" spans="2:8" ht="24" x14ac:dyDescent="0.25">
      <c r="B48" s="50"/>
      <c r="C48" s="51"/>
      <c r="D48" s="51"/>
      <c r="E48" s="13"/>
      <c r="F48" s="4" t="s">
        <v>56</v>
      </c>
      <c r="G48" s="14">
        <v>0</v>
      </c>
      <c r="H48" s="23">
        <v>0</v>
      </c>
    </row>
    <row r="49" spans="2:8" x14ac:dyDescent="0.25">
      <c r="B49" s="43"/>
      <c r="C49" s="44"/>
      <c r="D49" s="44"/>
      <c r="E49" s="11"/>
      <c r="F49" s="8"/>
      <c r="G49" s="21"/>
      <c r="H49" s="22"/>
    </row>
    <row r="50" spans="2:8" x14ac:dyDescent="0.25">
      <c r="B50" s="50"/>
      <c r="C50" s="51"/>
      <c r="D50" s="51"/>
      <c r="E50" s="13"/>
      <c r="F50" s="6" t="s">
        <v>57</v>
      </c>
      <c r="G50" s="15">
        <f>SUM(G35:G48)</f>
        <v>150231478.13</v>
      </c>
      <c r="H50" s="25">
        <f>SUM(H35:H48)</f>
        <v>112426558.88</v>
      </c>
    </row>
    <row r="51" spans="2:8" x14ac:dyDescent="0.25">
      <c r="B51" s="43"/>
      <c r="C51" s="44"/>
      <c r="D51" s="44"/>
      <c r="E51" s="11"/>
      <c r="F51" s="8"/>
      <c r="G51" s="21"/>
      <c r="H51" s="22"/>
    </row>
    <row r="52" spans="2:8" ht="24" x14ac:dyDescent="0.25">
      <c r="B52" s="43"/>
      <c r="C52" s="44"/>
      <c r="D52" s="44"/>
      <c r="E52" s="13"/>
      <c r="F52" s="10" t="s">
        <v>58</v>
      </c>
      <c r="G52" s="16">
        <f>G50+G30</f>
        <v>389259386.02999997</v>
      </c>
      <c r="H52" s="27">
        <f>H50+H30</f>
        <v>326134346.51999998</v>
      </c>
    </row>
    <row r="53" spans="2:8" ht="15.75" thickBot="1" x14ac:dyDescent="0.3">
      <c r="B53" s="45"/>
      <c r="C53" s="46"/>
      <c r="D53" s="46"/>
      <c r="E53" s="12"/>
      <c r="F53" s="46"/>
      <c r="G53" s="46"/>
      <c r="H53" s="47"/>
    </row>
    <row r="54" spans="2:8" x14ac:dyDescent="0.25">
      <c r="B54" s="30"/>
    </row>
    <row r="55" spans="2:8" ht="60.6" customHeight="1" x14ac:dyDescent="0.25">
      <c r="B55" s="42"/>
      <c r="C55" s="42"/>
      <c r="D55" s="42"/>
      <c r="E55" s="42"/>
      <c r="F55" s="42"/>
      <c r="G55" s="42"/>
      <c r="H55" s="42"/>
    </row>
    <row r="58" spans="2:8" ht="15.75" thickBot="1" x14ac:dyDescent="0.3"/>
    <row r="59" spans="2:8" x14ac:dyDescent="0.25">
      <c r="B59" s="33" t="s">
        <v>59</v>
      </c>
      <c r="C59" s="34"/>
      <c r="D59" s="34"/>
      <c r="E59" s="34"/>
      <c r="F59" s="34"/>
      <c r="G59" s="34"/>
      <c r="H59" s="35"/>
    </row>
    <row r="60" spans="2:8" x14ac:dyDescent="0.25">
      <c r="B60" s="36" t="s">
        <v>0</v>
      </c>
      <c r="C60" s="37"/>
      <c r="D60" s="37"/>
      <c r="E60" s="37"/>
      <c r="F60" s="37"/>
      <c r="G60" s="37"/>
      <c r="H60" s="38"/>
    </row>
    <row r="61" spans="2:8" ht="15.75" thickBot="1" x14ac:dyDescent="0.3">
      <c r="B61" s="39" t="s">
        <v>60</v>
      </c>
      <c r="C61" s="40"/>
      <c r="D61" s="40"/>
      <c r="E61" s="40"/>
      <c r="F61" s="40"/>
      <c r="G61" s="40"/>
      <c r="H61" s="41"/>
    </row>
    <row r="63" spans="2:8" x14ac:dyDescent="0.25">
      <c r="B63" s="30" t="s">
        <v>61</v>
      </c>
    </row>
    <row r="68" spans="2:7" ht="15.75" thickBot="1" x14ac:dyDescent="0.3">
      <c r="B68" s="31"/>
      <c r="C68" s="31"/>
      <c r="F68" s="31"/>
      <c r="G68" s="31"/>
    </row>
    <row r="69" spans="2:7" x14ac:dyDescent="0.25">
      <c r="B69" s="32" t="s">
        <v>62</v>
      </c>
      <c r="F69" s="32" t="s">
        <v>63</v>
      </c>
    </row>
    <row r="75" spans="2:7" ht="15.75" thickBot="1" x14ac:dyDescent="0.3">
      <c r="B75" s="31"/>
      <c r="C75" s="31"/>
      <c r="F75" s="31"/>
      <c r="G75" s="31"/>
    </row>
    <row r="76" spans="2:7" x14ac:dyDescent="0.25">
      <c r="B76" s="32" t="s">
        <v>64</v>
      </c>
      <c r="F76" s="32" t="s">
        <v>65</v>
      </c>
    </row>
    <row r="82" spans="2:7" ht="15.75" thickBot="1" x14ac:dyDescent="0.3">
      <c r="B82" s="31"/>
      <c r="C82" s="31"/>
      <c r="F82" s="31"/>
      <c r="G82" s="31"/>
    </row>
    <row r="83" spans="2:7" x14ac:dyDescent="0.25">
      <c r="B83" s="32" t="s">
        <v>66</v>
      </c>
      <c r="F83" s="32" t="s">
        <v>67</v>
      </c>
    </row>
  </sheetData>
  <mergeCells count="31">
    <mergeCell ref="B32:D32"/>
    <mergeCell ref="B2:H2"/>
    <mergeCell ref="B3:H3"/>
    <mergeCell ref="B4:H4"/>
    <mergeCell ref="B6:D6"/>
    <mergeCell ref="F6:H6"/>
    <mergeCell ref="B51:D51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6:D46"/>
    <mergeCell ref="B47:D47"/>
    <mergeCell ref="B48:D48"/>
    <mergeCell ref="B49:D49"/>
    <mergeCell ref="B50:D50"/>
    <mergeCell ref="B59:H59"/>
    <mergeCell ref="B60:H60"/>
    <mergeCell ref="B61:H61"/>
    <mergeCell ref="B55:H55"/>
    <mergeCell ref="B52:D52"/>
    <mergeCell ref="B53:D53"/>
    <mergeCell ref="F53:H53"/>
  </mergeCells>
  <pageMargins left="0.39370078740157483" right="0.19685039370078741" top="0.19685039370078741" bottom="0.3937007874015748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2017-01-23T16:52:43Z</cp:lastPrinted>
  <dcterms:created xsi:type="dcterms:W3CDTF">2015-10-07T18:28:10Z</dcterms:created>
  <dcterms:modified xsi:type="dcterms:W3CDTF">2017-01-23T16:52:50Z</dcterms:modified>
</cp:coreProperties>
</file>