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1t2016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28" i="1" l="1"/>
  <c r="D28" i="1"/>
  <c r="C28" i="1"/>
  <c r="D16" i="1"/>
  <c r="C16" i="1"/>
  <c r="E9" i="1"/>
  <c r="E16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<sst xmlns="http://schemas.openxmlformats.org/spreadsheetml/2006/main" count="18" uniqueCount="17">
  <si>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</si>
  <si>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</si>
  <si>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</si>
  <si>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</si>
  <si>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</si>
  <si>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</si>
  <si>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</si>
  <si>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</si>
  <si>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</si>
  <si>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</si>
  <si>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</si>
  <si>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</si>
  <si>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</si>
  <si>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Del 01 de Enero de 2016 al 31 de Marzo de 2016</t>
  </si>
  <si>
    <t>BANOBRAS 9648</t>
  </si>
  <si>
    <t>BANOBRAS 9404</t>
  </si>
  <si>
    <t>BANOBRAS 12449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</si>
</sst>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0" fontId="6" fillId="3" borderId="18" xfId="0" applyFont="1" applyFill="1" applyBorder="1" applyAlignment="1">
      <alignment horizontal="left" vertical="center"/>
    </xf>
    <xf numFmtId="43" fontId="6" fillId="3" borderId="18" xfId="0" applyNumberFormat="1" applyFont="1" applyFill="1" applyBorder="1" applyAlignment="1">
      <alignment horizontal="left" vertical="center"/>
    </xf>
    <xf numFmtId="164" fontId="6" fillId="3" borderId="18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zoomScale="130" zoomScaleNormal="130" workbookViewId="0">
      <selection activeCell="E29" sqref="E29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13" t="s">
        <v>12</v>
      </c>
      <c r="C2" s="14"/>
      <c r="D2" s="14"/>
      <c r="E2" s="15"/>
    </row>
    <row r="3" spans="2:5" x14ac:dyDescent="0.2">
      <c r="B3" s="16" t="s">
        <v>0</v>
      </c>
      <c r="C3" s="17"/>
      <c r="D3" s="17"/>
      <c r="E3" s="18"/>
    </row>
    <row r="4" spans="2:5" ht="12.75" thickBot="1" x14ac:dyDescent="0.25">
      <c r="B4" s="19" t="s">
        <v>13</v>
      </c>
      <c r="C4" s="20"/>
      <c r="D4" s="20"/>
      <c r="E4" s="21"/>
    </row>
    <row r="5" spans="2:5" ht="12.75" thickBot="1" x14ac:dyDescent="0.25">
      <c r="B5" s="22"/>
      <c r="C5" s="22"/>
      <c r="D5" s="22"/>
      <c r="E5" s="22"/>
    </row>
    <row r="6" spans="2:5" ht="12.75" thickBot="1" x14ac:dyDescent="0.25">
      <c r="B6" s="23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24"/>
      <c r="C7" s="3" t="s">
        <v>4</v>
      </c>
      <c r="D7" s="3" t="s">
        <v>5</v>
      </c>
      <c r="E7" s="3" t="s">
        <v>6</v>
      </c>
    </row>
    <row r="8" spans="2:5" x14ac:dyDescent="0.2">
      <c r="B8" s="13" t="s">
        <v>7</v>
      </c>
      <c r="C8" s="14"/>
      <c r="D8" s="14"/>
      <c r="E8" s="15"/>
    </row>
    <row r="9" spans="2:5" x14ac:dyDescent="0.2">
      <c r="B9" s="25" t="s">
        <v>14</v>
      </c>
      <c r="C9" s="26">
        <v>54433644.960000001</v>
      </c>
      <c r="D9" s="27">
        <v>1239002</v>
      </c>
      <c r="E9" s="29">
        <f>C9-D9-D10</f>
        <v>52318231.960000001</v>
      </c>
    </row>
    <row r="10" spans="2:5" x14ac:dyDescent="0.2">
      <c r="B10" s="25" t="s">
        <v>15</v>
      </c>
      <c r="C10" s="26"/>
      <c r="D10" s="27">
        <v>876411</v>
      </c>
      <c r="E10" s="28"/>
    </row>
    <row r="11" spans="2:5" x14ac:dyDescent="0.2">
      <c r="B11" s="25" t="s">
        <v>16</v>
      </c>
      <c r="C11" s="26">
        <v>15000000</v>
      </c>
      <c r="D11" s="28"/>
      <c r="E11" s="30">
        <v>15000000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31" t="s">
        <v>8</v>
      </c>
      <c r="C16" s="32">
        <f>SUM(C9:C14)</f>
        <v>69433644.960000008</v>
      </c>
      <c r="D16" s="32">
        <f>SUM(D9:D14)</f>
        <v>2115413</v>
      </c>
      <c r="E16" s="32">
        <f>SUM(E9:E14)</f>
        <v>67318231.960000008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0" t="s">
        <v>9</v>
      </c>
      <c r="C18" s="11"/>
      <c r="D18" s="11"/>
      <c r="E18" s="12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33" t="s">
        <v>11</v>
      </c>
      <c r="C28" s="34">
        <f>C16</f>
        <v>69433644.960000008</v>
      </c>
      <c r="D28" s="34">
        <f>D16</f>
        <v>2115413</v>
      </c>
      <c r="E28" s="34">
        <f>E16</f>
        <v>67318231.960000008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2017-05-16T17:53:10Z</dcterms:modified>
</cp:coreProperties>
</file>