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3t2016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16" i="1" l="1"/>
  <c r="D28" i="1" s="1"/>
  <c r="C16" i="1"/>
  <c r="C28" i="1" s="1"/>
  <c r="E9" i="1"/>
  <c r="E16" i="1" s="1"/>
  <c r="E28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<sst xmlns="http://schemas.openxmlformats.org/spreadsheetml/2006/main" count="18" uniqueCount="17">
  <si>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</si>
  <si>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</si>
  <si>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</si>
  <si>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</si>
  <si>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</si>
  <si>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</si>
  <si>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</si>
  <si>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</si>
  <si>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</si>
  <si>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</si>
  <si>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</si>
  <si>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</si>
  <si>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</si>
  <si>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</si>
  <si>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</si>
  <si>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</si>
  <si>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Julio de 2016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</si>
</sst>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0" fontId="6" fillId="3" borderId="18" xfId="0" applyFont="1" applyFill="1" applyBorder="1" applyAlignment="1">
      <alignment horizontal="left" vertical="center"/>
    </xf>
    <xf numFmtId="43" fontId="6" fillId="3" borderId="18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topLeftCell="B1" zoomScale="130" zoomScaleNormal="130" workbookViewId="0">
      <selection activeCell="D14" sqref="D14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2" t="s">
        <v>12</v>
      </c>
      <c r="C2" s="23"/>
      <c r="D2" s="23"/>
      <c r="E2" s="24"/>
    </row>
    <row r="3" spans="2:5" x14ac:dyDescent="0.2">
      <c r="B3" s="25" t="s">
        <v>0</v>
      </c>
      <c r="C3" s="26"/>
      <c r="D3" s="26"/>
      <c r="E3" s="27"/>
    </row>
    <row r="4" spans="2:5" ht="12.75" thickBot="1" x14ac:dyDescent="0.25">
      <c r="B4" s="28" t="s">
        <v>16</v>
      </c>
      <c r="C4" s="29"/>
      <c r="D4" s="29"/>
      <c r="E4" s="30"/>
    </row>
    <row r="5" spans="2:5" ht="12.75" thickBot="1" x14ac:dyDescent="0.25">
      <c r="B5" s="31"/>
      <c r="C5" s="31"/>
      <c r="D5" s="31"/>
      <c r="E5" s="31"/>
    </row>
    <row r="6" spans="2:5" ht="12.75" thickBot="1" x14ac:dyDescent="0.25">
      <c r="B6" s="32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3"/>
      <c r="C7" s="3" t="s">
        <v>4</v>
      </c>
      <c r="D7" s="3" t="s">
        <v>5</v>
      </c>
      <c r="E7" s="3" t="s">
        <v>6</v>
      </c>
    </row>
    <row r="8" spans="2:5" x14ac:dyDescent="0.2">
      <c r="B8" s="22" t="s">
        <v>7</v>
      </c>
      <c r="C8" s="23"/>
      <c r="D8" s="23"/>
      <c r="E8" s="24"/>
    </row>
    <row r="9" spans="2:5" x14ac:dyDescent="0.2">
      <c r="B9" s="10" t="s">
        <v>13</v>
      </c>
      <c r="C9" s="11">
        <v>50202820.259999998</v>
      </c>
      <c r="D9" s="12">
        <v>1239001.5900000001</v>
      </c>
      <c r="E9" s="14">
        <f>C9-D9-D10</f>
        <v>48087407.909999996</v>
      </c>
    </row>
    <row r="10" spans="2:5" x14ac:dyDescent="0.2">
      <c r="B10" s="10" t="s">
        <v>14</v>
      </c>
      <c r="C10" s="11"/>
      <c r="D10" s="12">
        <v>876410.76</v>
      </c>
      <c r="E10" s="13"/>
    </row>
    <row r="11" spans="2:5" x14ac:dyDescent="0.2">
      <c r="B11" s="10" t="s">
        <v>15</v>
      </c>
      <c r="C11" s="11">
        <v>20327700</v>
      </c>
      <c r="D11" s="13"/>
      <c r="E11" s="11">
        <v>20327700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15" t="s">
        <v>8</v>
      </c>
      <c r="C16" s="16">
        <f>SUM(C9:C14)</f>
        <v>70530520.25999999</v>
      </c>
      <c r="D16" s="16">
        <f>SUM(D9:D14)</f>
        <v>2115412.35</v>
      </c>
      <c r="E16" s="16">
        <f>SUM(E9:E14)</f>
        <v>68415107.909999996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9" t="s">
        <v>9</v>
      </c>
      <c r="C18" s="20"/>
      <c r="D18" s="20"/>
      <c r="E18" s="21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7" t="s">
        <v>11</v>
      </c>
      <c r="C28" s="18">
        <f>C16</f>
        <v>70530520.25999999</v>
      </c>
      <c r="D28" s="18">
        <f>D16</f>
        <v>2115412.35</v>
      </c>
      <c r="E28" s="18">
        <f>E16</f>
        <v>68415107.909999996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2017-05-17T02:52:19Z</dcterms:modified>
</cp:coreProperties>
</file>