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CUENTA PUBLICA 2016\CUARTA- DE LAS FORMALIDADES\II INFORMACION PRESUPUESTARIA\"/>
    </mc:Choice>
  </mc:AlternateContent>
  <bookViews>
    <workbookView xWindow="0" yWindow="0" windowWidth="21600" windowHeight="94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E13" i="1" l="1"/>
  <c r="J28" i="1" l="1"/>
  <c r="J25" i="1"/>
  <c r="J24" i="1"/>
  <c r="J23" i="1"/>
  <c r="J20" i="1"/>
  <c r="J19" i="1"/>
  <c r="J18" i="1"/>
  <c r="J17" i="1"/>
  <c r="J15" i="1"/>
  <c r="J14" i="1"/>
  <c r="J11" i="1"/>
  <c r="J12" i="1"/>
  <c r="J10" i="1"/>
  <c r="I16" i="1"/>
  <c r="I13" i="1"/>
  <c r="J13" i="1" s="1"/>
  <c r="H16" i="1"/>
  <c r="H13" i="1"/>
  <c r="G24" i="1"/>
  <c r="G25" i="1"/>
  <c r="G28" i="1"/>
  <c r="G23" i="1"/>
  <c r="G14" i="1"/>
  <c r="G15" i="1"/>
  <c r="G17" i="1"/>
  <c r="G18" i="1"/>
  <c r="G19" i="1"/>
  <c r="G20" i="1"/>
  <c r="G11" i="1"/>
  <c r="G12" i="1"/>
  <c r="G13" i="1"/>
  <c r="G10" i="1"/>
  <c r="F29" i="1"/>
  <c r="E16" i="1"/>
  <c r="G16" i="1" s="1"/>
  <c r="J16" i="1" l="1"/>
  <c r="E29" i="1"/>
  <c r="J29" i="1"/>
  <c r="I29" i="1"/>
  <c r="H29" i="1"/>
  <c r="G29" i="1"/>
</calcChain>
</file>

<file path=xl/sharedStrings.xml><?xml version="1.0" encoding="utf-8"?>
<sst xmlns="http://schemas.openxmlformats.org/spreadsheetml/2006/main" count="33" uniqueCount="29">
  <si>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</si>
  <si>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</si>
  <si>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</si>
  <si>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</si>
  <si>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</si>
  <si>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</si>
  <si>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</si>
  <si>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</si>
  <si>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</si>
  <si>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</si>
  <si>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</si>
  <si>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</si>
  <si>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</si>
  <si>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</si>
  <si>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</si>
  <si>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</si>
  <si>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</si>
  <si>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</si>
  <si>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</si>
  <si>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</si>
  <si>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</si>
  <si>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</si>
  <si>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</si>
  <si>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</si>
  <si>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</si>
  <si>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</si>
  <si>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</si>
  <si>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Acuña, Coahuila</t>
  </si>
  <si>
    <t>Del 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</si>
</sst>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164" fontId="2" fillId="3" borderId="24" xfId="0" applyNumberFormat="1" applyFont="1" applyFill="1" applyBorder="1" applyAlignment="1">
      <alignment horizontal="justify" vertical="center"/>
    </xf>
    <xf numFmtId="164" fontId="1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showGridLines="0" tabSelected="1" workbookViewId="0">
      <selection activeCell="J17" sqref="J17"/>
    </sheetView>
  </sheetViews>
  <sheetFormatPr baseColWidth="10" defaultColWidth="11.42578125" defaultRowHeight="12" x14ac:dyDescent="0.2"/>
  <cols>
    <col min="1" max="1" width="3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ht="20.25" x14ac:dyDescent="0.2">
      <c r="B3" s="19" t="s">
        <v>27</v>
      </c>
      <c r="C3" s="20"/>
      <c r="D3" s="20"/>
      <c r="E3" s="20"/>
      <c r="F3" s="20"/>
      <c r="G3" s="20"/>
      <c r="H3" s="20"/>
      <c r="I3" s="20"/>
      <c r="J3" s="21"/>
    </row>
    <row r="4" spans="2:10" ht="12.75" x14ac:dyDescent="0.2">
      <c r="B4" s="22" t="s">
        <v>0</v>
      </c>
      <c r="C4" s="23"/>
      <c r="D4" s="23"/>
      <c r="E4" s="23"/>
      <c r="F4" s="23"/>
      <c r="G4" s="23"/>
      <c r="H4" s="23"/>
      <c r="I4" s="23"/>
      <c r="J4" s="24"/>
    </row>
    <row r="5" spans="2:10" ht="12.75" thickBot="1" x14ac:dyDescent="0.25">
      <c r="B5" s="25" t="s">
        <v>28</v>
      </c>
      <c r="C5" s="26"/>
      <c r="D5" s="26"/>
      <c r="E5" s="26"/>
      <c r="F5" s="26"/>
      <c r="G5" s="26"/>
      <c r="H5" s="26"/>
      <c r="I5" s="26"/>
      <c r="J5" s="27"/>
    </row>
    <row r="6" spans="2:10" ht="12.75" thickBot="1" x14ac:dyDescent="0.25">
      <c r="B6" s="28" t="s">
        <v>0</v>
      </c>
      <c r="C6" s="29"/>
      <c r="D6" s="30"/>
      <c r="E6" s="37" t="s">
        <v>1</v>
      </c>
      <c r="F6" s="38"/>
      <c r="G6" s="38"/>
      <c r="H6" s="38"/>
      <c r="I6" s="38"/>
      <c r="J6" s="39" t="s">
        <v>2</v>
      </c>
    </row>
    <row r="7" spans="2:10" ht="24.75" thickBot="1" x14ac:dyDescent="0.25">
      <c r="B7" s="31"/>
      <c r="C7" s="32"/>
      <c r="D7" s="33"/>
      <c r="E7" s="2" t="s">
        <v>3</v>
      </c>
      <c r="F7" s="3" t="s">
        <v>4</v>
      </c>
      <c r="G7" s="2" t="s">
        <v>5</v>
      </c>
      <c r="H7" s="2" t="s">
        <v>6</v>
      </c>
      <c r="I7" s="4" t="s">
        <v>7</v>
      </c>
      <c r="J7" s="40"/>
    </row>
    <row r="8" spans="2:10" ht="12.75" thickBot="1" x14ac:dyDescent="0.25">
      <c r="B8" s="34"/>
      <c r="C8" s="35"/>
      <c r="D8" s="36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x14ac:dyDescent="0.2">
      <c r="B9" s="41" t="s">
        <v>10</v>
      </c>
      <c r="C9" s="42"/>
      <c r="D9" s="43"/>
      <c r="E9" s="11"/>
      <c r="F9" s="12"/>
      <c r="G9" s="13"/>
      <c r="H9" s="13"/>
      <c r="I9" s="13"/>
      <c r="J9" s="13"/>
    </row>
    <row r="10" spans="2:10" x14ac:dyDescent="0.2">
      <c r="B10" s="5"/>
      <c r="C10" s="44" t="s">
        <v>11</v>
      </c>
      <c r="D10" s="45"/>
      <c r="E10" s="11">
        <v>49750000</v>
      </c>
      <c r="F10" s="12">
        <v>0</v>
      </c>
      <c r="G10" s="13">
        <f>E10+F10</f>
        <v>49750000</v>
      </c>
      <c r="H10" s="13">
        <v>70758766.599999994</v>
      </c>
      <c r="I10" s="13">
        <v>55210348.920000002</v>
      </c>
      <c r="J10" s="13">
        <f>I10-E10</f>
        <v>5460348.9200000018</v>
      </c>
    </row>
    <row r="11" spans="2:10" x14ac:dyDescent="0.2">
      <c r="B11" s="5"/>
      <c r="C11" s="44" t="s">
        <v>12</v>
      </c>
      <c r="D11" s="45"/>
      <c r="E11" s="11">
        <v>2600000</v>
      </c>
      <c r="F11" s="12">
        <v>0</v>
      </c>
      <c r="G11" s="13">
        <f t="shared" ref="G11:G20" si="0">E11+F11</f>
        <v>2600000</v>
      </c>
      <c r="H11" s="13">
        <v>57673.19</v>
      </c>
      <c r="I11" s="13">
        <v>57673.19</v>
      </c>
      <c r="J11" s="16">
        <f t="shared" ref="J11:J13" si="1">I11-E11</f>
        <v>-2542326.81</v>
      </c>
    </row>
    <row r="12" spans="2:10" x14ac:dyDescent="0.2">
      <c r="B12" s="5"/>
      <c r="C12" s="44" t="s">
        <v>13</v>
      </c>
      <c r="D12" s="45"/>
      <c r="E12" s="11">
        <v>41270000</v>
      </c>
      <c r="F12" s="12">
        <v>0</v>
      </c>
      <c r="G12" s="13">
        <f t="shared" si="0"/>
        <v>41270000</v>
      </c>
      <c r="H12" s="13">
        <v>52854703.289999999</v>
      </c>
      <c r="I12" s="13">
        <v>46811857.850000001</v>
      </c>
      <c r="J12" s="16">
        <f t="shared" si="1"/>
        <v>5541857.8500000015</v>
      </c>
    </row>
    <row r="13" spans="2:10" x14ac:dyDescent="0.2">
      <c r="B13" s="5"/>
      <c r="C13" s="44" t="s">
        <v>14</v>
      </c>
      <c r="D13" s="45"/>
      <c r="E13" s="11">
        <f>E14+E15</f>
        <v>370000</v>
      </c>
      <c r="F13" s="12">
        <v>0</v>
      </c>
      <c r="G13" s="13">
        <f t="shared" si="0"/>
        <v>370000</v>
      </c>
      <c r="H13" s="13">
        <f>H14+H15</f>
        <v>1175130.1000000001</v>
      </c>
      <c r="I13" s="13">
        <f>I14+I15</f>
        <v>520677.5</v>
      </c>
      <c r="J13" s="13">
        <f t="shared" si="1"/>
        <v>150677.5</v>
      </c>
    </row>
    <row r="14" spans="2:10" x14ac:dyDescent="0.2">
      <c r="B14" s="5"/>
      <c r="C14" s="17" t="s">
        <v>15</v>
      </c>
      <c r="D14" s="18"/>
      <c r="E14" s="11">
        <v>370000</v>
      </c>
      <c r="F14" s="12">
        <v>0</v>
      </c>
      <c r="G14" s="13">
        <f t="shared" si="0"/>
        <v>370000</v>
      </c>
      <c r="H14" s="13">
        <v>1155130.1000000001</v>
      </c>
      <c r="I14" s="13">
        <v>500677.5</v>
      </c>
      <c r="J14" s="13">
        <f>I14-E14</f>
        <v>130677.5</v>
      </c>
    </row>
    <row r="15" spans="2:10" x14ac:dyDescent="0.2">
      <c r="B15" s="5"/>
      <c r="C15" s="17" t="s">
        <v>16</v>
      </c>
      <c r="D15" s="18"/>
      <c r="E15" s="11">
        <v>0</v>
      </c>
      <c r="F15" s="12">
        <v>0</v>
      </c>
      <c r="G15" s="13">
        <f t="shared" si="0"/>
        <v>0</v>
      </c>
      <c r="H15" s="13">
        <v>20000</v>
      </c>
      <c r="I15" s="13">
        <v>20000</v>
      </c>
      <c r="J15" s="13">
        <f>I15-E15</f>
        <v>20000</v>
      </c>
    </row>
    <row r="16" spans="2:10" x14ac:dyDescent="0.2">
      <c r="B16" s="5"/>
      <c r="C16" s="44" t="s">
        <v>17</v>
      </c>
      <c r="D16" s="45"/>
      <c r="E16" s="11">
        <f>E17+E18</f>
        <v>6410000</v>
      </c>
      <c r="F16" s="12">
        <v>0</v>
      </c>
      <c r="G16" s="13">
        <f t="shared" si="0"/>
        <v>6410000</v>
      </c>
      <c r="H16" s="13">
        <f>H17+H18</f>
        <v>9750289.6899999995</v>
      </c>
      <c r="I16" s="13">
        <f>I17+I18</f>
        <v>9724789.6899999995</v>
      </c>
      <c r="J16" s="13">
        <f>J17+J18</f>
        <v>3314789.6899999995</v>
      </c>
    </row>
    <row r="17" spans="2:10" x14ac:dyDescent="0.2">
      <c r="B17" s="5"/>
      <c r="C17" s="17" t="s">
        <v>15</v>
      </c>
      <c r="D17" s="18"/>
      <c r="E17" s="11">
        <v>6410000</v>
      </c>
      <c r="F17" s="12">
        <v>0</v>
      </c>
      <c r="G17" s="13">
        <f t="shared" si="0"/>
        <v>6410000</v>
      </c>
      <c r="H17" s="13">
        <v>9750289.6899999995</v>
      </c>
      <c r="I17" s="13">
        <v>0</v>
      </c>
      <c r="J17" s="16">
        <f>I17-E17</f>
        <v>-6410000</v>
      </c>
    </row>
    <row r="18" spans="2:10" x14ac:dyDescent="0.2">
      <c r="B18" s="5"/>
      <c r="C18" s="17" t="s">
        <v>16</v>
      </c>
      <c r="D18" s="18"/>
      <c r="E18" s="11">
        <v>0</v>
      </c>
      <c r="F18" s="12">
        <v>0</v>
      </c>
      <c r="G18" s="13">
        <f t="shared" si="0"/>
        <v>0</v>
      </c>
      <c r="H18" s="13">
        <v>0</v>
      </c>
      <c r="I18" s="13">
        <v>9724789.6899999995</v>
      </c>
      <c r="J18" s="13">
        <f>I18-E18</f>
        <v>9724789.6899999995</v>
      </c>
    </row>
    <row r="19" spans="2:10" x14ac:dyDescent="0.2">
      <c r="B19" s="5"/>
      <c r="C19" s="44" t="s">
        <v>18</v>
      </c>
      <c r="D19" s="45"/>
      <c r="E19" s="11">
        <v>240800000</v>
      </c>
      <c r="F19" s="12">
        <v>0</v>
      </c>
      <c r="G19" s="13">
        <f t="shared" si="0"/>
        <v>240800000</v>
      </c>
      <c r="H19" s="13">
        <v>248285134.06</v>
      </c>
      <c r="I19" s="13">
        <v>248285134.06</v>
      </c>
      <c r="J19" s="13">
        <f>I19-E19</f>
        <v>7485134.0600000024</v>
      </c>
    </row>
    <row r="20" spans="2:10" ht="25.5" customHeight="1" x14ac:dyDescent="0.2">
      <c r="B20" s="5"/>
      <c r="C20" s="44" t="s">
        <v>19</v>
      </c>
      <c r="D20" s="45"/>
      <c r="E20" s="11">
        <v>67500000</v>
      </c>
      <c r="F20" s="12">
        <v>0</v>
      </c>
      <c r="G20" s="13">
        <f t="shared" si="0"/>
        <v>67500000</v>
      </c>
      <c r="H20" s="13">
        <v>40248017.630000003</v>
      </c>
      <c r="I20" s="13">
        <v>40248017.630000003</v>
      </c>
      <c r="J20" s="16">
        <f>I20-E20</f>
        <v>-27251982.369999997</v>
      </c>
    </row>
    <row r="21" spans="2:10" x14ac:dyDescent="0.2">
      <c r="B21" s="5"/>
      <c r="C21" s="46"/>
      <c r="D21" s="47"/>
      <c r="E21" s="11"/>
      <c r="F21" s="12"/>
      <c r="G21" s="13"/>
      <c r="H21" s="13"/>
      <c r="I21" s="13"/>
      <c r="J21" s="13"/>
    </row>
    <row r="22" spans="2:10" x14ac:dyDescent="0.2">
      <c r="B22" s="48" t="s">
        <v>20</v>
      </c>
      <c r="C22" s="49"/>
      <c r="D22" s="50"/>
      <c r="E22" s="11"/>
      <c r="F22" s="12"/>
      <c r="G22" s="13"/>
      <c r="H22" s="13"/>
      <c r="I22" s="13"/>
      <c r="J22" s="13"/>
    </row>
    <row r="23" spans="2:10" ht="16.5" customHeight="1" x14ac:dyDescent="0.2">
      <c r="B23" s="6"/>
      <c r="C23" s="44" t="s">
        <v>21</v>
      </c>
      <c r="D23" s="45"/>
      <c r="E23" s="11">
        <v>0</v>
      </c>
      <c r="F23" s="12">
        <v>0</v>
      </c>
      <c r="G23" s="13">
        <f>F23+E23</f>
        <v>0</v>
      </c>
      <c r="H23" s="13">
        <v>0</v>
      </c>
      <c r="I23" s="13">
        <v>0</v>
      </c>
      <c r="J23" s="13">
        <f>I23-E23</f>
        <v>0</v>
      </c>
    </row>
    <row r="24" spans="2:10" ht="16.5" customHeight="1" x14ac:dyDescent="0.2">
      <c r="B24" s="5"/>
      <c r="C24" s="44" t="s">
        <v>22</v>
      </c>
      <c r="D24" s="45"/>
      <c r="E24" s="11">
        <v>0</v>
      </c>
      <c r="F24" s="12">
        <v>0</v>
      </c>
      <c r="G24" s="13">
        <f t="shared" ref="G24:G28" si="2">F24+E24</f>
        <v>0</v>
      </c>
      <c r="H24" s="13">
        <v>0</v>
      </c>
      <c r="I24" s="13">
        <v>0</v>
      </c>
      <c r="J24" s="13">
        <f>I24-E24</f>
        <v>0</v>
      </c>
    </row>
    <row r="25" spans="2:10" ht="26.25" customHeight="1" x14ac:dyDescent="0.2">
      <c r="B25" s="5"/>
      <c r="C25" s="44" t="s">
        <v>19</v>
      </c>
      <c r="D25" s="45"/>
      <c r="E25" s="11">
        <v>0</v>
      </c>
      <c r="F25" s="12">
        <v>0</v>
      </c>
      <c r="G25" s="13">
        <f t="shared" si="2"/>
        <v>0</v>
      </c>
      <c r="H25" s="13">
        <v>0</v>
      </c>
      <c r="I25" s="13">
        <v>0</v>
      </c>
      <c r="J25" s="13">
        <f>I25-E25</f>
        <v>0</v>
      </c>
    </row>
    <row r="26" spans="2:10" x14ac:dyDescent="0.2">
      <c r="B26" s="5"/>
      <c r="C26" s="46"/>
      <c r="D26" s="47"/>
      <c r="E26" s="11"/>
      <c r="F26" s="12"/>
      <c r="G26" s="13"/>
      <c r="H26" s="13"/>
      <c r="I26" s="13"/>
      <c r="J26" s="13"/>
    </row>
    <row r="27" spans="2:10" x14ac:dyDescent="0.2">
      <c r="B27" s="48" t="s">
        <v>23</v>
      </c>
      <c r="C27" s="49"/>
      <c r="D27" s="50"/>
      <c r="E27" s="11"/>
      <c r="F27" s="12"/>
      <c r="G27" s="13"/>
      <c r="H27" s="13"/>
      <c r="I27" s="13"/>
      <c r="J27" s="13"/>
    </row>
    <row r="28" spans="2:10" ht="12.75" thickBot="1" x14ac:dyDescent="0.25">
      <c r="B28" s="7"/>
      <c r="C28" s="51" t="s">
        <v>24</v>
      </c>
      <c r="D28" s="52"/>
      <c r="E28" s="11">
        <v>0</v>
      </c>
      <c r="F28" s="14">
        <v>0</v>
      </c>
      <c r="G28" s="13">
        <f t="shared" si="2"/>
        <v>0</v>
      </c>
      <c r="H28" s="15">
        <v>0</v>
      </c>
      <c r="I28" s="15">
        <v>0</v>
      </c>
      <c r="J28" s="15">
        <f>I28-E28</f>
        <v>0</v>
      </c>
    </row>
    <row r="29" spans="2:10" ht="12.75" thickBot="1" x14ac:dyDescent="0.25">
      <c r="B29" s="53" t="s">
        <v>25</v>
      </c>
      <c r="C29" s="54"/>
      <c r="D29" s="55"/>
      <c r="E29" s="9">
        <f>E10+E11+E12+E13+E16+E19+E20+E23+E24+E25+E28</f>
        <v>408700000</v>
      </c>
      <c r="F29" s="9">
        <f>F10+F11+F12+F13+F16+F19+F20+F23+F24+F25+F28</f>
        <v>0</v>
      </c>
      <c r="G29" s="9">
        <f>G10+G11+G12+G13+G16+G19+G20+G23+G24+G25+G28</f>
        <v>408700000</v>
      </c>
      <c r="H29" s="9">
        <f>H10+H11+H12+H13+H16+H19+H20+H23+H24+H25+H28</f>
        <v>423129714.55999994</v>
      </c>
      <c r="I29" s="9">
        <f>I10+I11+I12+I13+I16+I19+I20+I23+I24+I25+I28</f>
        <v>400858498.84000003</v>
      </c>
      <c r="J29" s="56">
        <f>J10+J11+J12+J13+J16+J19+J20</f>
        <v>-7841501.1599999927</v>
      </c>
    </row>
    <row r="30" spans="2:10" ht="12.75" thickBot="1" x14ac:dyDescent="0.25">
      <c r="B30" s="8"/>
      <c r="C30" s="8"/>
      <c r="D30" s="8"/>
      <c r="E30" s="10"/>
      <c r="F30" s="10"/>
      <c r="G30" s="10"/>
      <c r="H30" s="58" t="s">
        <v>26</v>
      </c>
      <c r="I30" s="59"/>
      <c r="J30" s="57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59055118110236227" bottom="0.19685039370078741" header="0.31496062992125984" footer="0.31496062992125984"/>
  <pageSetup scale="95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2017-01-23T22:09:26Z</cp:lastPrinted>
  <dcterms:created xsi:type="dcterms:W3CDTF">2015-10-07T18:38:07Z</dcterms:created>
  <dcterms:modified xsi:type="dcterms:W3CDTF">2017-01-23T22:09:27Z</dcterms:modified>
</cp:coreProperties>
</file>