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F13" i="1"/>
  <c r="F14"/>
  <c r="F15"/>
  <c r="F16"/>
  <c r="E12"/>
  <c r="D12"/>
  <c r="D18" s="1"/>
  <c r="C18"/>
  <c r="C12"/>
  <c r="F8"/>
  <c r="F9"/>
  <c r="F10"/>
  <c r="C7"/>
  <c r="D7"/>
  <c r="E7"/>
  <c r="B7"/>
  <c r="B18" s="1"/>
  <c r="F12" l="1"/>
  <c r="F7"/>
  <c r="C31"/>
  <c r="B31"/>
  <c r="D31"/>
  <c r="E18"/>
  <c r="E31" s="1"/>
  <c r="F5"/>
  <c r="F18" s="1"/>
  <c r="F31" s="1"/>
</calcChain>
</file>

<file path=xl/sharedStrings.xml><?xml version="1.0" encoding="utf-8"?>
<sst xmlns="http://schemas.openxmlformats.org/spreadsheetml/2006/main" count="35" uniqueCount="28">
  <si>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</si>
  <si>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</si>
  <si>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</si>
  <si>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</si>
  <si>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</si>
  <si>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</si>
  <si>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</si>
  <si>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</si>
  <si>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</si>
  <si>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</si>
  <si>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</si>
  <si>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</si>
  <si>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</si>
  <si>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</si>
  <si>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</si>
  <si>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</si>
  <si>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</si>
  <si>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</si>
  <si>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Saldo Neto en la Hacienda Pública/Patrimonio 20XN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</si>
  <si>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</si>
  <si>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</si>
  <si>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</si>
  <si>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</si>
  <si>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</si>
  <si>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Hacienda Pública/ Patrimonio Neto Final del Ejercicio 2015</t>
  </si>
  <si>
    <t>Cambios de la Hacienda Pública/Patrimonio Neto del Ejercicio 2016</t>
  </si>
  <si>
    <t>Del 01 de Enero 2017 al 31 de Marzo 2017</t>
  </si>
  <si>
    <t>MUNICIPIO DE VILLA UNION, COAHUILA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</si>
</sst>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  <xf numFmtId="0" fontId="5" fillId="0" borderId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/>
    <xf numFmtId="164" fontId="0" fillId="0" borderId="9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64" fontId="0" fillId="0" borderId="9" xfId="0" applyNumberFormat="1" applyFont="1" applyBorder="1"/>
    <xf numFmtId="0" fontId="2" fillId="4" borderId="9" xfId="0" applyFont="1" applyFill="1" applyBorder="1" applyAlignment="1">
      <alignment horizontal="center" vertical="center" wrapText="1"/>
    </xf>
    <xf numFmtId="164" fontId="0" fillId="4" borderId="9" xfId="0" applyNumberFormat="1" applyFont="1" applyFill="1" applyBorder="1" applyAlignment="1">
      <alignment vertical="center" wrapText="1"/>
    </xf>
    <xf numFmtId="164" fontId="2" fillId="4" borderId="9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0\c$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41"/>
  <sheetViews>
    <sheetView tabSelected="1" zoomScale="90" zoomScaleNormal="90" workbookViewId="0">
      <selection activeCell="F18" sqref="F18"/>
    </sheetView>
  </sheetViews>
  <sheetFormatPr baseColWidth="10" defaultColWidth="11.5703125" defaultRowHeight="15"/>
  <cols>
    <col min="1" max="1" width="60.7109375" style="1" customWidth="1"/>
    <col min="2" max="2" width="13.7109375" style="1" customWidth="1"/>
    <col min="3" max="3" width="16.140625" style="1" customWidth="1"/>
    <col min="4" max="5" width="13.7109375" style="1" customWidth="1"/>
    <col min="6" max="6" width="23.140625" style="1" customWidth="1"/>
    <col min="7" max="16384" width="11.5703125" style="1"/>
  </cols>
  <sheetData>
    <row r="1" spans="1:6">
      <c r="A1" s="19" t="s">
        <v>27</v>
      </c>
      <c r="B1" s="20"/>
      <c r="C1" s="20"/>
      <c r="D1" s="20"/>
      <c r="E1" s="20"/>
      <c r="F1" s="21"/>
    </row>
    <row r="2" spans="1:6">
      <c r="A2" s="22" t="s">
        <v>0</v>
      </c>
      <c r="B2" s="23"/>
      <c r="C2" s="23"/>
      <c r="D2" s="23"/>
      <c r="E2" s="23"/>
      <c r="F2" s="24"/>
    </row>
    <row r="3" spans="1:6">
      <c r="A3" s="25" t="s">
        <v>26</v>
      </c>
      <c r="B3" s="26"/>
      <c r="C3" s="26"/>
      <c r="D3" s="26"/>
      <c r="E3" s="26"/>
      <c r="F3" s="27"/>
    </row>
    <row r="4" spans="1:6" ht="90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</row>
    <row r="5" spans="1:6">
      <c r="A5" s="9" t="s">
        <v>7</v>
      </c>
      <c r="B5" s="12"/>
      <c r="C5" s="12">
        <v>-194728991.75999999</v>
      </c>
      <c r="D5" s="12">
        <v>0</v>
      </c>
      <c r="E5" s="12">
        <v>0</v>
      </c>
      <c r="F5" s="12">
        <f>SUM(B5:E5)</f>
        <v>-194728991.75999999</v>
      </c>
    </row>
    <row r="6" spans="1:6">
      <c r="A6" s="10"/>
      <c r="B6" s="12"/>
      <c r="C6" s="12"/>
      <c r="D6" s="12"/>
      <c r="E6" s="12"/>
      <c r="F6" s="12"/>
    </row>
    <row r="7" spans="1:6">
      <c r="A7" s="9" t="s">
        <v>8</v>
      </c>
      <c r="B7" s="12">
        <f>SUM(B8:B10)</f>
        <v>876771.54</v>
      </c>
      <c r="C7" s="16">
        <f t="shared" ref="C7:E7" si="0">SUM(C8:C10)</f>
        <v>0</v>
      </c>
      <c r="D7" s="16">
        <f t="shared" si="0"/>
        <v>0</v>
      </c>
      <c r="E7" s="12">
        <f t="shared" si="0"/>
        <v>0</v>
      </c>
      <c r="F7" s="12">
        <f>SUM(B7:E7)</f>
        <v>876771.54</v>
      </c>
    </row>
    <row r="8" spans="1:6">
      <c r="A8" s="10" t="s">
        <v>9</v>
      </c>
      <c r="B8" s="12"/>
      <c r="C8" s="16"/>
      <c r="D8" s="16"/>
      <c r="E8" s="12"/>
      <c r="F8" s="12">
        <f t="shared" ref="F8:F10" si="1">SUM(B8:E8)</f>
        <v>0</v>
      </c>
    </row>
    <row r="9" spans="1:6">
      <c r="A9" s="10" t="s">
        <v>10</v>
      </c>
      <c r="B9" s="12"/>
      <c r="C9" s="16"/>
      <c r="D9" s="16"/>
      <c r="E9" s="12"/>
      <c r="F9" s="12">
        <f t="shared" si="1"/>
        <v>0</v>
      </c>
    </row>
    <row r="10" spans="1:6">
      <c r="A10" s="10" t="s">
        <v>11</v>
      </c>
      <c r="B10" s="12">
        <v>876771.54</v>
      </c>
      <c r="C10" s="16"/>
      <c r="D10" s="16"/>
      <c r="E10" s="12"/>
      <c r="F10" s="12">
        <f t="shared" si="1"/>
        <v>876771.54</v>
      </c>
    </row>
    <row r="11" spans="1:6">
      <c r="A11" s="10"/>
      <c r="B11" s="12"/>
      <c r="C11" s="12"/>
      <c r="D11" s="12"/>
      <c r="E11" s="12"/>
      <c r="F11" s="12"/>
    </row>
    <row r="12" spans="1:6">
      <c r="A12" s="9" t="s">
        <v>12</v>
      </c>
      <c r="B12" s="16"/>
      <c r="C12" s="12">
        <f>SUM(C14:C16)</f>
        <v>211065221.47999999</v>
      </c>
      <c r="D12" s="12">
        <f>D13</f>
        <v>-68800.429999999993</v>
      </c>
      <c r="E12" s="12">
        <f>SUM(E13:E16)</f>
        <v>0</v>
      </c>
      <c r="F12" s="12">
        <f>SUM(B12:E12)</f>
        <v>210996421.04999998</v>
      </c>
    </row>
    <row r="13" spans="1:6">
      <c r="A13" s="10" t="s">
        <v>13</v>
      </c>
      <c r="B13" s="16"/>
      <c r="C13" s="16"/>
      <c r="D13" s="12">
        <v>-68800.429999999993</v>
      </c>
      <c r="E13" s="12"/>
      <c r="F13" s="12">
        <f t="shared" ref="F13:F16" si="2">SUM(B13:E13)</f>
        <v>-68800.429999999993</v>
      </c>
    </row>
    <row r="14" spans="1:6">
      <c r="A14" s="10" t="s">
        <v>14</v>
      </c>
      <c r="B14" s="16"/>
      <c r="C14" s="12">
        <v>211065221.47999999</v>
      </c>
      <c r="D14" s="16"/>
      <c r="E14" s="12"/>
      <c r="F14" s="12">
        <f t="shared" si="2"/>
        <v>211065221.47999999</v>
      </c>
    </row>
    <row r="15" spans="1:6">
      <c r="A15" s="10" t="s">
        <v>15</v>
      </c>
      <c r="B15" s="16"/>
      <c r="C15" s="12"/>
      <c r="D15" s="16"/>
      <c r="E15" s="12"/>
      <c r="F15" s="12">
        <f t="shared" si="2"/>
        <v>0</v>
      </c>
    </row>
    <row r="16" spans="1:6">
      <c r="A16" s="10" t="s">
        <v>16</v>
      </c>
      <c r="B16" s="16"/>
      <c r="C16" s="12"/>
      <c r="D16" s="16"/>
      <c r="E16" s="12"/>
      <c r="F16" s="12">
        <f t="shared" si="2"/>
        <v>0</v>
      </c>
    </row>
    <row r="17" spans="1:6">
      <c r="A17" s="10"/>
      <c r="B17" s="12"/>
      <c r="C17" s="12"/>
      <c r="D17" s="12"/>
      <c r="E17" s="12"/>
      <c r="F17" s="12"/>
    </row>
    <row r="18" spans="1:6">
      <c r="A18" s="9" t="s">
        <v>24</v>
      </c>
      <c r="B18" s="12">
        <f>B7</f>
        <v>876771.54</v>
      </c>
      <c r="C18" s="12">
        <f>C12+C5</f>
        <v>16336229.719999999</v>
      </c>
      <c r="D18" s="12">
        <f>D12</f>
        <v>-68800.429999999993</v>
      </c>
      <c r="E18" s="12">
        <f t="shared" ref="E18:F18" si="3">(SUM(E13:E16)+SUM(E8:E10))+E5</f>
        <v>0</v>
      </c>
      <c r="F18" s="12">
        <f t="shared" si="3"/>
        <v>17144200.829999983</v>
      </c>
    </row>
    <row r="19" spans="1:6">
      <c r="A19" s="10"/>
      <c r="B19" s="12"/>
      <c r="C19" s="12"/>
      <c r="D19" s="12"/>
      <c r="E19" s="12"/>
      <c r="F19" s="12"/>
    </row>
    <row r="20" spans="1:6" ht="23.25" customHeight="1">
      <c r="A20" s="9" t="s">
        <v>25</v>
      </c>
      <c r="B20" s="13"/>
      <c r="C20" s="17"/>
      <c r="D20" s="17"/>
      <c r="E20" s="13"/>
      <c r="F20" s="13"/>
    </row>
    <row r="21" spans="1:6">
      <c r="A21" s="10" t="s">
        <v>9</v>
      </c>
      <c r="B21" s="12"/>
      <c r="C21" s="16"/>
      <c r="D21" s="16"/>
      <c r="E21" s="12"/>
      <c r="F21" s="12"/>
    </row>
    <row r="22" spans="1:6">
      <c r="A22" s="10" t="s">
        <v>10</v>
      </c>
      <c r="B22" s="12"/>
      <c r="C22" s="16"/>
      <c r="D22" s="16"/>
      <c r="E22" s="12"/>
      <c r="F22" s="12"/>
    </row>
    <row r="23" spans="1:6">
      <c r="A23" s="10" t="s">
        <v>17</v>
      </c>
      <c r="B23" s="12"/>
      <c r="C23" s="16"/>
      <c r="D23" s="16"/>
      <c r="E23" s="12"/>
      <c r="F23" s="12"/>
    </row>
    <row r="24" spans="1:6">
      <c r="A24" s="10"/>
      <c r="B24" s="12"/>
      <c r="C24" s="12"/>
      <c r="D24" s="12"/>
      <c r="E24" s="12"/>
      <c r="F24" s="12"/>
    </row>
    <row r="25" spans="1:6">
      <c r="A25" s="9" t="s">
        <v>12</v>
      </c>
      <c r="B25" s="16"/>
      <c r="C25" s="13">
        <v>-68800.429999999993</v>
      </c>
      <c r="D25" s="13">
        <v>2108662.2999999998</v>
      </c>
      <c r="E25" s="12"/>
      <c r="F25" s="13">
        <v>2039861.87</v>
      </c>
    </row>
    <row r="26" spans="1:6">
      <c r="A26" s="10" t="s">
        <v>13</v>
      </c>
      <c r="B26" s="16"/>
      <c r="C26" s="16"/>
      <c r="D26" s="12">
        <v>2039861.87</v>
      </c>
      <c r="E26" s="12"/>
      <c r="F26" s="12">
        <v>2039861.87</v>
      </c>
    </row>
    <row r="27" spans="1:6">
      <c r="A27" s="10" t="s">
        <v>14</v>
      </c>
      <c r="B27" s="16"/>
      <c r="C27" s="12">
        <v>-68800.429999999993</v>
      </c>
      <c r="D27" s="16">
        <v>68800.429999999993</v>
      </c>
      <c r="E27" s="12"/>
      <c r="F27" s="12"/>
    </row>
    <row r="28" spans="1:6">
      <c r="A28" s="10" t="s">
        <v>15</v>
      </c>
      <c r="B28" s="16"/>
      <c r="C28" s="12"/>
      <c r="D28" s="16"/>
      <c r="E28" s="12"/>
      <c r="F28" s="12"/>
    </row>
    <row r="29" spans="1:6">
      <c r="A29" s="10" t="s">
        <v>16</v>
      </c>
      <c r="B29" s="16"/>
      <c r="C29" s="12"/>
      <c r="D29" s="16"/>
      <c r="E29" s="12"/>
      <c r="F29" s="12"/>
    </row>
    <row r="30" spans="1:6">
      <c r="A30" s="10"/>
      <c r="B30" s="12"/>
      <c r="C30" s="12"/>
      <c r="D30" s="12"/>
      <c r="E30" s="12"/>
      <c r="F30" s="12"/>
    </row>
    <row r="31" spans="1:6">
      <c r="A31" s="9" t="s">
        <v>18</v>
      </c>
      <c r="B31" s="12">
        <f>B18+B21+B22+B23+B26+B27+B28+B29</f>
        <v>876771.54</v>
      </c>
      <c r="C31" s="12">
        <f t="shared" ref="C31:F31" si="4">C18+C21+C22+C23+C26+C27+C28+C29</f>
        <v>16267429.289999999</v>
      </c>
      <c r="D31" s="12">
        <f t="shared" si="4"/>
        <v>2039861.87</v>
      </c>
      <c r="E31" s="12">
        <f t="shared" si="4"/>
        <v>0</v>
      </c>
      <c r="F31" s="12">
        <f t="shared" si="4"/>
        <v>19184062.699999984</v>
      </c>
    </row>
    <row r="32" spans="1:6">
      <c r="A32" s="11"/>
      <c r="B32" s="14"/>
      <c r="C32" s="14"/>
      <c r="D32" s="14"/>
      <c r="E32" s="14"/>
      <c r="F32" s="14"/>
    </row>
    <row r="34" spans="1:7">
      <c r="A34" s="28" t="s">
        <v>19</v>
      </c>
      <c r="B34" s="28"/>
      <c r="C34" s="28"/>
      <c r="D34" s="28"/>
      <c r="E34" s="28"/>
      <c r="F34" s="28"/>
      <c r="G34" s="2"/>
    </row>
    <row r="35" spans="1:7">
      <c r="A35" s="3"/>
      <c r="B35" s="3"/>
      <c r="C35" s="3"/>
      <c r="D35" s="3"/>
      <c r="E35" s="3"/>
      <c r="F35" s="3"/>
      <c r="G35" s="3"/>
    </row>
    <row r="36" spans="1:7">
      <c r="A36" s="4"/>
      <c r="B36" s="3"/>
      <c r="C36" s="4"/>
      <c r="D36" s="4"/>
      <c r="E36" s="4"/>
      <c r="F36" s="4"/>
      <c r="G36" s="3"/>
    </row>
    <row r="37" spans="1:7">
      <c r="A37" s="5" t="s">
        <v>20</v>
      </c>
      <c r="B37" s="6"/>
      <c r="C37" s="29" t="s">
        <v>21</v>
      </c>
      <c r="D37" s="29"/>
      <c r="E37" s="29"/>
      <c r="F37" s="29"/>
      <c r="G37" s="3"/>
    </row>
    <row r="38" spans="1:7">
      <c r="A38" s="7" t="s">
        <v>22</v>
      </c>
      <c r="B38" s="8"/>
      <c r="C38" s="18" t="s">
        <v>23</v>
      </c>
      <c r="D38" s="18"/>
      <c r="E38" s="18"/>
      <c r="F38" s="18"/>
      <c r="G38" s="3"/>
    </row>
    <row r="39" spans="1:7">
      <c r="A39" s="3"/>
      <c r="B39" s="3"/>
      <c r="C39" s="3"/>
      <c r="D39" s="3"/>
      <c r="E39" s="3"/>
      <c r="F39" s="3"/>
      <c r="G39" s="3"/>
    </row>
    <row r="40" spans="1:7">
      <c r="A40" s="3"/>
      <c r="B40" s="3"/>
      <c r="C40" s="3"/>
      <c r="D40" s="3"/>
      <c r="E40" s="3"/>
      <c r="F40" s="3"/>
      <c r="G40" s="3"/>
    </row>
    <row r="41" spans="1:7">
      <c r="A41" s="3"/>
      <c r="B41" s="3"/>
      <c r="C41" s="3"/>
      <c r="D41" s="3"/>
      <c r="E41" s="3"/>
      <c r="F41" s="3"/>
      <c r="G41" s="3"/>
    </row>
  </sheetData>
  <mergeCells count="6">
    <mergeCell ref="C38:F38"/>
    <mergeCell ref="A1:F1"/>
    <mergeCell ref="A2:F2"/>
    <mergeCell ref="A3:F3"/>
    <mergeCell ref="A34:F34"/>
    <mergeCell ref="C37:F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</cp:lastModifiedBy>
  <dcterms:created xsi:type="dcterms:W3CDTF">2015-09-03T15:14:23Z</dcterms:created>
  <dcterms:modified xsi:type="dcterms:W3CDTF">2017-05-15T18:01:07Z</dcterms:modified>
</cp:coreProperties>
</file>