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60" yWindow="4830" windowWidth="20550" windowHeight="274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9" i="1"/>
  <c r="D9"/>
  <c r="E9"/>
  <c r="F9"/>
  <c r="G9"/>
  <c r="B9"/>
  <c r="C19"/>
  <c r="D19"/>
  <c r="E19"/>
  <c r="F19"/>
  <c r="G19"/>
  <c r="B19"/>
  <c r="C28"/>
  <c r="D28"/>
  <c r="E28"/>
  <c r="F28"/>
  <c r="G28"/>
  <c r="B28"/>
  <c r="C39"/>
  <c r="D39"/>
  <c r="E39"/>
  <c r="F39"/>
  <c r="G39"/>
  <c r="B39"/>
  <c r="G44" l="1"/>
  <c r="E44"/>
  <c r="C44"/>
  <c r="B44"/>
  <c r="F44"/>
  <c r="D44"/>
</calcChain>
</file>

<file path=xl/sharedStrings.xml><?xml version="1.0" encoding="utf-8"?>
<sst xmlns="http://schemas.openxmlformats.org/spreadsheetml/2006/main" count="54" uniqueCount="54">
  <si>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</si>
  <si>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</si>
  <si>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</si>
  <si>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</si>
  <si>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</si>
  <si>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</si>
  <si>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</si>
  <si>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</si>
  <si>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</si>
  <si>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</si>
  <si>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</si>
  <si>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</si>
  <si>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</si>
  <si>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</si>
  <si>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</si>
  <si>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</si>
  <si>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</si>
  <si>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</si>
  <si>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</si>
  <si>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</si>
  <si>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</si>
  <si>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</si>
  <si>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</si>
  <si>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</si>
  <si>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</si>
  <si>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</si>
  <si>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</si>
  <si>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</si>
  <si>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</si>
  <si>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</si>
  <si>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</si>
  <si>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</si>
  <si>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</si>
  <si>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</si>
  <si>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</si>
  <si>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</si>
  <si>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</si>
  <si>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</si>
  <si>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</si>
  <si>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</si>
  <si>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</si>
  <si>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</si>
  <si>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</si>
  <si>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</si>
  <si>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</si>
  <si>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Diciembre de 2016</t>
  </si>
  <si>
    <t>(pesos)</t>
  </si>
  <si>
    <t xml:space="preserve">                                          _______________________________________</t>
  </si>
  <si>
    <t xml:space="preserve">                                                          PRESIDENTE MUNICIPAL</t>
  </si>
  <si>
    <t>___________________________________</t>
  </si>
  <si>
    <t xml:space="preserve">              TESORERO MUNICIPAL</t>
  </si>
  <si>
    <t>Presidencia Municipal de Castaños,Coahuila.</t>
  </si>
  <si>
    <t xml:space="preserve">                                              C. JOSE ISABEL SEPULVEDA ELIAS</t>
  </si>
  <si>
    <t xml:space="preserve">      C. JULIAN SANCHEZ VAZQUEZ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</si>
</sst>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vertical="center" wrapText="1"/>
    </xf>
    <xf numFmtId="4" fontId="3" fillId="4" borderId="11" xfId="0" applyNumberFormat="1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2" fillId="3" borderId="1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2" fillId="3" borderId="14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57150</xdr:rowOff>
    </xdr:from>
    <xdr:to>
      <xdr:col>0</xdr:col>
      <xdr:colOff>1028700</xdr:colOff>
      <xdr:row>4</xdr:row>
      <xdr:rowOff>138375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57150"/>
          <a:ext cx="628650" cy="6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847725</xdr:colOff>
      <xdr:row>0</xdr:row>
      <xdr:rowOff>76200</xdr:rowOff>
    </xdr:from>
    <xdr:to>
      <xdr:col>6</xdr:col>
      <xdr:colOff>831273</xdr:colOff>
      <xdr:row>4</xdr:row>
      <xdr:rowOff>66675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76200"/>
          <a:ext cx="1145598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showGridLines="0" tabSelected="1" view="pageLayout" topLeftCell="A32" zoomScaleNormal="100" workbookViewId="0">
      <selection activeCell="G55" sqref="G55"/>
    </sheetView>
  </sheetViews>
  <sheetFormatPr baseColWidth="10" defaultColWidth="11.42578125" defaultRowHeight="12"/>
  <cols>
    <col min="1" max="1" width="47.85546875" style="1" customWidth="1"/>
    <col min="2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9" t="s">
        <v>51</v>
      </c>
      <c r="B1" s="10"/>
      <c r="C1" s="10"/>
      <c r="D1" s="10"/>
      <c r="E1" s="10"/>
      <c r="F1" s="10"/>
      <c r="G1" s="11"/>
    </row>
    <row r="2" spans="1:7">
      <c r="A2" s="12" t="s">
        <v>0</v>
      </c>
      <c r="B2" s="13"/>
      <c r="C2" s="13"/>
      <c r="D2" s="13"/>
      <c r="E2" s="13"/>
      <c r="F2" s="13"/>
      <c r="G2" s="14"/>
    </row>
    <row r="3" spans="1:7">
      <c r="A3" s="12" t="s">
        <v>1</v>
      </c>
      <c r="B3" s="13"/>
      <c r="C3" s="13"/>
      <c r="D3" s="13"/>
      <c r="E3" s="13"/>
      <c r="F3" s="13"/>
      <c r="G3" s="14"/>
    </row>
    <row r="4" spans="1:7">
      <c r="A4" s="12" t="s">
        <v>45</v>
      </c>
      <c r="B4" s="13"/>
      <c r="C4" s="13"/>
      <c r="D4" s="13"/>
      <c r="E4" s="13"/>
      <c r="F4" s="13"/>
      <c r="G4" s="14"/>
    </row>
    <row r="5" spans="1:7" ht="15.75" customHeight="1" thickBot="1">
      <c r="A5" s="23" t="s">
        <v>46</v>
      </c>
      <c r="B5" s="24"/>
      <c r="C5" s="24"/>
      <c r="D5" s="24"/>
      <c r="E5" s="24"/>
      <c r="F5" s="24"/>
      <c r="G5" s="25"/>
    </row>
    <row r="6" spans="1:7" ht="15.75" thickBot="1">
      <c r="A6" s="15" t="s">
        <v>2</v>
      </c>
      <c r="B6" s="18" t="s">
        <v>3</v>
      </c>
      <c r="C6" s="19"/>
      <c r="D6" s="19"/>
      <c r="E6" s="19"/>
      <c r="F6" s="20"/>
      <c r="G6" s="21" t="s">
        <v>4</v>
      </c>
    </row>
    <row r="7" spans="1:7" ht="24.75" thickBot="1">
      <c r="A7" s="16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2"/>
    </row>
    <row r="8" spans="1:7" ht="12.75" thickBot="1">
      <c r="A8" s="17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 t="s">
        <v>12</v>
      </c>
      <c r="B9" s="6">
        <f>SUM(B10:B17)</f>
        <v>55456693.234999992</v>
      </c>
      <c r="C9" s="6">
        <f t="shared" ref="C9:G9" si="0">SUM(C10:C17)</f>
        <v>25637700.859999999</v>
      </c>
      <c r="D9" s="6">
        <f t="shared" si="0"/>
        <v>81094394.094999999</v>
      </c>
      <c r="E9" s="6">
        <f t="shared" si="0"/>
        <v>44253088.740000002</v>
      </c>
      <c r="F9" s="6">
        <f t="shared" si="0"/>
        <v>38824141.020000003</v>
      </c>
      <c r="G9" s="6">
        <f t="shared" si="0"/>
        <v>36841305.355000004</v>
      </c>
    </row>
    <row r="10" spans="1:7">
      <c r="A10" s="4" t="s">
        <v>13</v>
      </c>
      <c r="B10" s="7">
        <v>5838968.0700000003</v>
      </c>
      <c r="C10" s="7">
        <v>2242241.9900000002</v>
      </c>
      <c r="D10" s="7">
        <v>8081210.0599999996</v>
      </c>
      <c r="E10" s="7">
        <v>5733237.7000000002</v>
      </c>
      <c r="F10" s="7">
        <v>4755472.09</v>
      </c>
      <c r="G10" s="7">
        <v>2347972.36</v>
      </c>
    </row>
    <row r="11" spans="1:7">
      <c r="A11" s="4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>
      <c r="A12" s="4" t="s">
        <v>15</v>
      </c>
      <c r="B12" s="7">
        <v>4015790.4883999997</v>
      </c>
      <c r="C12" s="7">
        <v>5095127.74</v>
      </c>
      <c r="D12" s="7">
        <v>9110918.2283999994</v>
      </c>
      <c r="E12" s="7">
        <v>7559315.29</v>
      </c>
      <c r="F12" s="7">
        <v>6665370.2699999996</v>
      </c>
      <c r="G12" s="7">
        <v>1551602.9384000001</v>
      </c>
    </row>
    <row r="13" spans="1:7">
      <c r="A13" s="4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>
      <c r="A14" s="4" t="s">
        <v>17</v>
      </c>
      <c r="B14" s="7">
        <v>28540348.462399997</v>
      </c>
      <c r="C14" s="7">
        <v>5669580</v>
      </c>
      <c r="D14" s="7">
        <v>34209928.462399997</v>
      </c>
      <c r="E14" s="7">
        <v>10414149.83</v>
      </c>
      <c r="F14" s="7">
        <v>9406790.4600000009</v>
      </c>
      <c r="G14" s="7">
        <v>23795778.632399999</v>
      </c>
    </row>
    <row r="15" spans="1:7">
      <c r="A15" s="4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>
      <c r="A16" s="4" t="s">
        <v>19</v>
      </c>
      <c r="B16" s="7">
        <v>9571561.5385999996</v>
      </c>
      <c r="C16" s="7">
        <v>5492949.7300000004</v>
      </c>
      <c r="D16" s="7">
        <v>15064511.268599998</v>
      </c>
      <c r="E16" s="7">
        <v>9480179</v>
      </c>
      <c r="F16" s="7">
        <v>8278347.96</v>
      </c>
      <c r="G16" s="7">
        <v>5584332.2686000001</v>
      </c>
    </row>
    <row r="17" spans="1:7">
      <c r="A17" s="4" t="s">
        <v>20</v>
      </c>
      <c r="B17" s="7">
        <v>7490024.6755999997</v>
      </c>
      <c r="C17" s="7">
        <v>7137801.4000000004</v>
      </c>
      <c r="D17" s="7">
        <v>14627826.0756</v>
      </c>
      <c r="E17" s="7">
        <v>11066206.92</v>
      </c>
      <c r="F17" s="7">
        <v>9718160.2400000002</v>
      </c>
      <c r="G17" s="7">
        <v>3561619.1556000002</v>
      </c>
    </row>
    <row r="18" spans="1:7">
      <c r="A18" s="4"/>
      <c r="B18" s="7"/>
      <c r="C18" s="7"/>
      <c r="D18" s="7"/>
      <c r="E18" s="7"/>
      <c r="F18" s="7"/>
      <c r="G18" s="7"/>
    </row>
    <row r="19" spans="1:7">
      <c r="A19" s="3" t="s">
        <v>21</v>
      </c>
      <c r="B19" s="6">
        <f>SUM(B20:B26)</f>
        <v>33453320.692800004</v>
      </c>
      <c r="C19" s="6">
        <f t="shared" ref="C19:G19" si="1">SUM(C20:C26)</f>
        <v>15532310.689999999</v>
      </c>
      <c r="D19" s="6">
        <f t="shared" si="1"/>
        <v>48985631.382799998</v>
      </c>
      <c r="E19" s="6">
        <f t="shared" si="1"/>
        <v>33635957.879999995</v>
      </c>
      <c r="F19" s="6">
        <f t="shared" si="1"/>
        <v>31860360.620000001</v>
      </c>
      <c r="G19" s="6">
        <f t="shared" si="1"/>
        <v>15349673.502800001</v>
      </c>
    </row>
    <row r="20" spans="1:7">
      <c r="A20" s="4" t="s">
        <v>22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>
      <c r="A21" s="4" t="s">
        <v>23</v>
      </c>
      <c r="B21" s="7">
        <v>27175979.409200002</v>
      </c>
      <c r="C21" s="7">
        <v>10755458.369999999</v>
      </c>
      <c r="D21" s="7">
        <v>37931437.779200003</v>
      </c>
      <c r="E21" s="7">
        <v>25425640.440000001</v>
      </c>
      <c r="F21" s="7">
        <v>24524815.23</v>
      </c>
      <c r="G21" s="7">
        <v>12505797.339200001</v>
      </c>
    </row>
    <row r="22" spans="1:7">
      <c r="A22" s="4" t="s">
        <v>24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>
      <c r="A23" s="4" t="s">
        <v>25</v>
      </c>
      <c r="B23" s="7">
        <v>1161664.9464</v>
      </c>
      <c r="C23" s="7">
        <v>808816.92</v>
      </c>
      <c r="D23" s="7">
        <v>1970481.8663999999</v>
      </c>
      <c r="E23" s="7">
        <v>1568190.65</v>
      </c>
      <c r="F23" s="7">
        <v>1374677.86</v>
      </c>
      <c r="G23" s="7">
        <v>402291.21640000003</v>
      </c>
    </row>
    <row r="24" spans="1:7">
      <c r="A24" s="4" t="s">
        <v>27</v>
      </c>
      <c r="B24" s="7">
        <v>1194829.4844</v>
      </c>
      <c r="C24" s="7">
        <v>1657500</v>
      </c>
      <c r="D24" s="7">
        <v>2852329.4844</v>
      </c>
      <c r="E24" s="7">
        <v>2420853</v>
      </c>
      <c r="F24" s="7">
        <v>2137074.77</v>
      </c>
      <c r="G24" s="7">
        <v>431476.48439999996</v>
      </c>
    </row>
    <row r="25" spans="1:7">
      <c r="A25" s="4" t="s">
        <v>28</v>
      </c>
      <c r="B25" s="7">
        <v>905335.18</v>
      </c>
      <c r="C25" s="7">
        <v>279801.40000000002</v>
      </c>
      <c r="D25" s="7">
        <v>1185136.58</v>
      </c>
      <c r="E25" s="7">
        <v>999690.65</v>
      </c>
      <c r="F25" s="7">
        <v>818682.57</v>
      </c>
      <c r="G25" s="7">
        <v>185445.93</v>
      </c>
    </row>
    <row r="26" spans="1:7">
      <c r="A26" s="4" t="s">
        <v>29</v>
      </c>
      <c r="B26" s="7">
        <v>3015511.6727999998</v>
      </c>
      <c r="C26" s="7">
        <v>2030734</v>
      </c>
      <c r="D26" s="7">
        <v>5046245.6727999998</v>
      </c>
      <c r="E26" s="7">
        <v>3221583.14</v>
      </c>
      <c r="F26" s="7">
        <v>3005110.19</v>
      </c>
      <c r="G26" s="7">
        <v>1824662.5327999999</v>
      </c>
    </row>
    <row r="27" spans="1:7">
      <c r="A27" s="4"/>
      <c r="B27" s="7"/>
      <c r="C27" s="7"/>
      <c r="D27" s="7"/>
      <c r="E27" s="7"/>
      <c r="F27" s="7"/>
      <c r="G27" s="7"/>
    </row>
    <row r="28" spans="1:7">
      <c r="A28" s="3" t="s">
        <v>30</v>
      </c>
      <c r="B28" s="6">
        <f>SUM(B29:B37)</f>
        <v>953805.1348</v>
      </c>
      <c r="C28" s="6">
        <f t="shared" ref="C28:G28" si="2">SUM(C29:C37)</f>
        <v>948800.39</v>
      </c>
      <c r="D28" s="6">
        <f t="shared" si="2"/>
        <v>1902605.5247999998</v>
      </c>
      <c r="E28" s="6">
        <f t="shared" si="2"/>
        <v>1301369.18</v>
      </c>
      <c r="F28" s="6">
        <f t="shared" si="2"/>
        <v>1230402.1299999999</v>
      </c>
      <c r="G28" s="6">
        <f t="shared" si="2"/>
        <v>601236.34479999996</v>
      </c>
    </row>
    <row r="29" spans="1:7" ht="24">
      <c r="A29" s="4" t="s">
        <v>31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>
      <c r="A30" s="4" t="s">
        <v>32</v>
      </c>
      <c r="B30" s="7">
        <v>953805.1348</v>
      </c>
      <c r="C30" s="7">
        <v>948800.39</v>
      </c>
      <c r="D30" s="7">
        <v>1902605.5247999998</v>
      </c>
      <c r="E30" s="7">
        <v>1301369.18</v>
      </c>
      <c r="F30" s="7">
        <v>1230402.1299999999</v>
      </c>
      <c r="G30" s="7">
        <v>601236.34479999996</v>
      </c>
    </row>
    <row r="31" spans="1:7">
      <c r="A31" s="4" t="s">
        <v>33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>
      <c r="A32" s="4" t="s">
        <v>34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>
      <c r="A33" s="4" t="s">
        <v>35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>
      <c r="A34" s="4" t="s">
        <v>36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>
      <c r="A35" s="4" t="s">
        <v>37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>
      <c r="A36" s="4" t="s">
        <v>38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>
      <c r="A37" s="4" t="s">
        <v>39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>
      <c r="A38" s="4"/>
      <c r="B38" s="7"/>
      <c r="C38" s="7"/>
      <c r="D38" s="7"/>
      <c r="E38" s="7"/>
      <c r="F38" s="7"/>
      <c r="G38" s="7"/>
    </row>
    <row r="39" spans="1:7">
      <c r="A39" s="3" t="s">
        <v>40</v>
      </c>
      <c r="B39" s="6">
        <f>SUM(B40:B43)</f>
        <v>0</v>
      </c>
      <c r="C39" s="6">
        <f t="shared" ref="C39:G39" si="3">SUM(C40:C43)</f>
        <v>0</v>
      </c>
      <c r="D39" s="6">
        <f t="shared" si="3"/>
        <v>0</v>
      </c>
      <c r="E39" s="6">
        <f t="shared" si="3"/>
        <v>0</v>
      </c>
      <c r="F39" s="6">
        <f t="shared" si="3"/>
        <v>0</v>
      </c>
      <c r="G39" s="6">
        <f t="shared" si="3"/>
        <v>0</v>
      </c>
    </row>
    <row r="40" spans="1:7" ht="24">
      <c r="A40" s="4" t="s">
        <v>41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ht="24">
      <c r="A41" s="4" t="s">
        <v>42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>
      <c r="A42" s="4" t="s">
        <v>43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ht="12.75" thickBot="1">
      <c r="A43" s="4" t="s">
        <v>44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ht="12.75" thickBot="1">
      <c r="A44" s="5" t="s">
        <v>26</v>
      </c>
      <c r="B44" s="8">
        <f>+B9+B19+B28+B39</f>
        <v>89863819.062600002</v>
      </c>
      <c r="C44" s="8">
        <f t="shared" ref="C44:G44" si="4">+C9+C19+C28+C39</f>
        <v>42118811.939999998</v>
      </c>
      <c r="D44" s="8">
        <f t="shared" si="4"/>
        <v>131982631.0026</v>
      </c>
      <c r="E44" s="8">
        <f t="shared" si="4"/>
        <v>79190415.800000012</v>
      </c>
      <c r="F44" s="8">
        <f t="shared" si="4"/>
        <v>71914903.769999996</v>
      </c>
      <c r="G44" s="8">
        <f t="shared" si="4"/>
        <v>52792215.20260001</v>
      </c>
    </row>
    <row r="48" spans="1:7">
      <c r="A48" s="1" t="s">
        <v>47</v>
      </c>
      <c r="E48" s="1" t="s">
        <v>49</v>
      </c>
    </row>
    <row r="49" spans="1:5">
      <c r="A49" s="1" t="s">
        <v>52</v>
      </c>
      <c r="E49" s="1" t="s">
        <v>53</v>
      </c>
    </row>
    <row r="50" spans="1:5">
      <c r="A50" s="1" t="s">
        <v>48</v>
      </c>
      <c r="E50" s="1" t="s">
        <v>50</v>
      </c>
    </row>
  </sheetData>
  <mergeCells count="8"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19685039370078741" bottom="0.19685039370078741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2015-10-13T21:28:10Z</cp:lastPrinted>
  <dcterms:created xsi:type="dcterms:W3CDTF">2015-10-07T18:41:16Z</dcterms:created>
  <dcterms:modified xsi:type="dcterms:W3CDTF">2017-01-29T23:18:10Z</dcterms:modified>
</cp:coreProperties>
</file>