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INTERESES DE LA DEUD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B21" i="1"/>
  <c r="C12"/>
  <c r="C21" s="1"/>
  <c r="B12"/>
</calcChain>
</file>

<file path=xl/sharedStrings.xml><?xml version="1.0" encoding="utf-8"?>
<sst xmlns="http://schemas.openxmlformats.org/spreadsheetml/2006/main" count="27" uniqueCount="21">
  <si>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</si>
  <si>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</si>
  <si>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</si>
  <si>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</si>
  <si>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</si>
  <si>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</si>
  <si>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</si>
  <si>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</si>
  <si>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</si>
  <si>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01 de Enero al 31 de Diciembre de 2016</t>
  </si>
  <si>
    <t>PRESIDENTE MUNICIPAL</t>
  </si>
  <si>
    <t>TESORERO MUNICIPAL</t>
  </si>
  <si>
    <t>(pesos)</t>
  </si>
  <si>
    <t>Creditos Bancarios</t>
  </si>
  <si>
    <t>RETENCIONES DE FINANZAS CREDITO BANOBRAS</t>
  </si>
  <si>
    <t>RETENCIONES DE PARTICIPACIONES DE FINANZAS INTERESES DE BANOBRAS</t>
  </si>
  <si>
    <t>RETENCIONES DE PARTICIPACIONES DEL PRIMER TRIMESTRE 2016</t>
  </si>
  <si>
    <t>Total Créditos Bancarios</t>
  </si>
  <si>
    <t xml:space="preserve"> Presidencia Municipal de Castaños, Coahuila.</t>
  </si>
  <si>
    <t>C. JULIAN SANCHEZ VAZQUEZ</t>
  </si>
  <si>
    <t>C. JOSE ISABEL SEPULVEDA ELIAS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</si>
</sst>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8"/>
      <color indexed="8"/>
      <name val="ARIAL"/>
      <charset val="1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 readingOrder="1"/>
    </xf>
    <xf numFmtId="164" fontId="4" fillId="0" borderId="0" xfId="0" applyNumberFormat="1" applyFont="1" applyAlignment="1">
      <alignment vertical="top" wrapText="1"/>
    </xf>
    <xf numFmtId="4" fontId="6" fillId="0" borderId="7" xfId="0" applyNumberFormat="1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812482</xdr:colOff>
      <xdr:row>1</xdr:row>
      <xdr:rowOff>66676</xdr:rowOff>
    </xdr:from>
    <xdr:to>
      <xdr:col>0</xdr:col>
      <xdr:colOff>1419225</xdr:colOff>
      <xdr:row>4</xdr:row>
      <xdr:rowOff>161926</xdr:rowOff>
    </xdr:to>
    <xdr:pic>
      <xdr:nvPicPr>
        <xdr:cNvPr id="102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2482" y="266701"/>
          <a:ext cx="60674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1197552</xdr:colOff>
      <xdr:row>1</xdr:row>
      <xdr:rowOff>85725</xdr:rowOff>
    </xdr:from>
    <xdr:to>
      <xdr:col>2</xdr:col>
      <xdr:colOff>2343150</xdr:colOff>
      <xdr:row>4</xdr:row>
      <xdr:rowOff>114300</xdr:rowOff>
    </xdr:to>
    <xdr:pic>
      <xdr:nvPicPr>
        <xdr:cNvPr id="102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12627" y="285750"/>
          <a:ext cx="1145598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showGridLines="0" tabSelected="1" view="pageLayout" zoomScaleNormal="100" workbookViewId="0">
      <selection activeCell="B1" sqref="B1"/>
    </sheetView>
  </sheetViews>
  <sheetFormatPr baseColWidth="10" defaultRowHeight="15"/>
  <cols>
    <col min="1" max="1" width="42.5703125" style="1" customWidth="1"/>
    <col min="2" max="2" width="45.5703125" style="1" customWidth="1"/>
    <col min="3" max="3" width="45.85546875" style="1" customWidth="1"/>
  </cols>
  <sheetData>
    <row r="1" spans="1:3" ht="15.75" thickBot="1"/>
    <row r="2" spans="1:3">
      <c r="A2" s="23" t="s">
        <v>18</v>
      </c>
      <c r="B2" s="24"/>
      <c r="C2" s="25"/>
    </row>
    <row r="3" spans="1:3" ht="10.5" customHeight="1">
      <c r="A3" s="26" t="s">
        <v>0</v>
      </c>
      <c r="B3" s="27"/>
      <c r="C3" s="28"/>
    </row>
    <row r="4" spans="1:3" ht="9.75" customHeight="1">
      <c r="A4" s="26" t="s">
        <v>9</v>
      </c>
      <c r="B4" s="27"/>
      <c r="C4" s="28"/>
    </row>
    <row r="5" spans="1:3" ht="15.75" thickBot="1">
      <c r="A5" s="29" t="s">
        <v>12</v>
      </c>
      <c r="B5" s="30"/>
      <c r="C5" s="31"/>
    </row>
    <row r="6" spans="1:3" ht="15.75" thickBot="1">
      <c r="A6" s="10" t="s">
        <v>1</v>
      </c>
      <c r="B6" s="11" t="s">
        <v>2</v>
      </c>
      <c r="C6" s="11" t="s">
        <v>3</v>
      </c>
    </row>
    <row r="7" spans="1:3" ht="15.75" thickBot="1">
      <c r="A7" s="20" t="s">
        <v>4</v>
      </c>
      <c r="B7" s="21"/>
      <c r="C7" s="22"/>
    </row>
    <row r="8" spans="1:3" ht="21" customHeight="1" thickBot="1">
      <c r="A8" s="32" t="s">
        <v>14</v>
      </c>
      <c r="B8" s="19">
        <v>122274.73</v>
      </c>
      <c r="C8" s="19">
        <v>122274.73</v>
      </c>
    </row>
    <row r="9" spans="1:3" ht="24.75" thickBot="1">
      <c r="A9" s="32" t="s">
        <v>15</v>
      </c>
      <c r="B9" s="19">
        <v>245434.28</v>
      </c>
      <c r="C9" s="19">
        <v>245434.28</v>
      </c>
    </row>
    <row r="10" spans="1:3" ht="24.75" thickBot="1">
      <c r="A10" s="32" t="s">
        <v>16</v>
      </c>
      <c r="B10" s="19">
        <v>128248.57</v>
      </c>
      <c r="C10" s="19">
        <v>128248.57</v>
      </c>
    </row>
    <row r="11" spans="1:3" ht="15.75" thickBot="1">
      <c r="A11" s="2"/>
      <c r="B11" s="3"/>
      <c r="C11" s="3"/>
    </row>
    <row r="12" spans="1:3" ht="15.75" thickBot="1">
      <c r="A12" s="4" t="s">
        <v>5</v>
      </c>
      <c r="B12" s="33">
        <f>+B10+B9+B8</f>
        <v>495957.57999999996</v>
      </c>
      <c r="C12" s="33">
        <f>+C10+C9+C8</f>
        <v>495957.57999999996</v>
      </c>
    </row>
    <row r="13" spans="1:3" ht="15.75" thickBot="1">
      <c r="A13" s="2"/>
      <c r="B13" s="3"/>
      <c r="C13" s="3"/>
    </row>
    <row r="14" spans="1:3" ht="15.75" thickBot="1">
      <c r="A14" s="20" t="s">
        <v>6</v>
      </c>
      <c r="B14" s="21"/>
      <c r="C14" s="22"/>
    </row>
    <row r="15" spans="1:3" ht="15.75" thickBot="1">
      <c r="A15" s="2"/>
      <c r="B15" s="3"/>
      <c r="C15" s="3"/>
    </row>
    <row r="16" spans="1:3" ht="15.75" thickBot="1">
      <c r="A16" s="2"/>
      <c r="B16" s="3"/>
      <c r="C16" s="3"/>
    </row>
    <row r="17" spans="1:3" ht="15.75" thickBot="1">
      <c r="A17" s="2"/>
      <c r="B17" s="3"/>
      <c r="C17" s="3"/>
    </row>
    <row r="18" spans="1:3" ht="15.75" thickBot="1">
      <c r="A18" s="2"/>
      <c r="B18" s="3"/>
      <c r="C18" s="3"/>
    </row>
    <row r="19" spans="1:3" ht="15.75" thickBot="1">
      <c r="A19" s="4" t="s">
        <v>7</v>
      </c>
      <c r="B19" s="5">
        <v>0</v>
      </c>
      <c r="C19" s="5">
        <v>0</v>
      </c>
    </row>
    <row r="20" spans="1:3" ht="15.75" thickBot="1">
      <c r="A20" s="2"/>
      <c r="B20" s="3"/>
      <c r="C20" s="3"/>
    </row>
    <row r="21" spans="1:3" ht="15.75" thickBot="1">
      <c r="A21" s="6" t="s">
        <v>8</v>
      </c>
      <c r="B21" s="33">
        <f>+B12</f>
        <v>495957.57999999996</v>
      </c>
      <c r="C21" s="33">
        <f>+C19+C12</f>
        <v>495957.57999999996</v>
      </c>
    </row>
    <row r="25" spans="1:3">
      <c r="A25" s="7"/>
    </row>
    <row r="26" spans="1:3">
      <c r="A26" s="7"/>
      <c r="C26" s="9"/>
    </row>
    <row r="27" spans="1:3">
      <c r="A27" s="8" t="s">
        <v>20</v>
      </c>
      <c r="C27" s="7" t="s">
        <v>19</v>
      </c>
    </row>
    <row r="28" spans="1:3">
      <c r="A28" s="7" t="s">
        <v>10</v>
      </c>
      <c r="C28" s="7" t="s">
        <v>11</v>
      </c>
    </row>
  </sheetData>
  <mergeCells count="6">
    <mergeCell ref="A14:C14"/>
    <mergeCell ref="A2:C2"/>
    <mergeCell ref="A3:C3"/>
    <mergeCell ref="A4:C4"/>
    <mergeCell ref="A7:C7"/>
    <mergeCell ref="A5:C5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D7"/>
  <sheetViews>
    <sheetView workbookViewId="0">
      <selection activeCell="C4" sqref="C4:D6"/>
    </sheetView>
  </sheetViews>
  <sheetFormatPr baseColWidth="10" defaultColWidth="45.28515625" defaultRowHeight="12.75" customHeight="1"/>
  <cols>
    <col min="1" max="1" width="27.5703125" style="12" customWidth="1"/>
    <col min="2" max="2" width="45.28515625" style="12"/>
    <col min="3" max="3" width="15.28515625" style="12" customWidth="1"/>
    <col min="4" max="4" width="14.7109375" style="12" customWidth="1"/>
    <col min="5" max="16384" width="45.28515625" style="12"/>
  </cols>
  <sheetData>
    <row r="1" spans="2:4" ht="12.75" customHeight="1">
      <c r="B1" s="13" t="s">
        <v>1</v>
      </c>
    </row>
    <row r="3" spans="2:4" ht="12.75" customHeight="1">
      <c r="B3" s="14" t="s">
        <v>13</v>
      </c>
      <c r="C3" s="14" t="s">
        <v>2</v>
      </c>
      <c r="D3" s="14" t="s">
        <v>3</v>
      </c>
    </row>
    <row r="4" spans="2:4" ht="12.75" customHeight="1">
      <c r="B4" s="15" t="s">
        <v>14</v>
      </c>
      <c r="C4" s="16">
        <v>122274.73</v>
      </c>
      <c r="D4" s="16">
        <v>122274.73</v>
      </c>
    </row>
    <row r="5" spans="2:4" ht="12.75" customHeight="1">
      <c r="B5" s="15" t="s">
        <v>15</v>
      </c>
      <c r="C5" s="16">
        <v>245434.28</v>
      </c>
      <c r="D5" s="16">
        <v>245434.28</v>
      </c>
    </row>
    <row r="6" spans="2:4" ht="12.75" customHeight="1">
      <c r="B6" s="15" t="s">
        <v>16</v>
      </c>
      <c r="C6" s="16">
        <v>128248.57</v>
      </c>
      <c r="D6" s="16">
        <v>128248.57</v>
      </c>
    </row>
    <row r="7" spans="2:4" ht="12.75" customHeight="1">
      <c r="B7" s="17" t="s">
        <v>17</v>
      </c>
      <c r="C7" s="18">
        <v>495957.58</v>
      </c>
      <c r="D7" s="18">
        <v>495957.58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INTERESES DE LA DEUDA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2017-01-25T16:37:07Z</cp:lastPrinted>
  <dcterms:created xsi:type="dcterms:W3CDTF">2015-10-07T18:44:12Z</dcterms:created>
  <dcterms:modified xsi:type="dcterms:W3CDTF">2017-01-29T23:51:48Z</dcterms:modified>
</cp:coreProperties>
</file>