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OG REC FED ORD DE GOB" sheetId="2" r:id="rId1"/>
  </sheets>
  <externalReferences>
    <externalReference r:id="rId2"/>
  </externalReferences>
  <definedNames>
    <definedName name="_xlnm.Print_Area" localSheetId="0">'PROG REC FED ORD DE GOB'!$A$1:$J$21</definedName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1" i="2" l="1"/>
  <c r="C20" i="2"/>
  <c r="J20" i="2" s="1"/>
  <c r="J22" i="2" l="1"/>
  <c r="J23" i="2" l="1"/>
  <c r="J21" i="2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<sst xmlns="http://schemas.openxmlformats.org/spreadsheetml/2006/main" count="58" uniqueCount="30">
  <si>
    <t xml:space="preserve">Tesorería Municipal de Torreón 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</si>
  <si>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</si>
  <si>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</si>
  <si>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</si>
  <si>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</si>
  <si>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</si>
  <si>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</si>
  <si>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</si>
  <si>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</si>
  <si>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Tesorería de la Federación</t>
  </si>
  <si>
    <t>Tesorería Municipal de Torreón</t>
  </si>
  <si>
    <t>Contingencias Económicas - Línea Verde</t>
  </si>
  <si>
    <t>Infraestructura Deportiva 2015</t>
  </si>
  <si>
    <t>Rendimientos</t>
  </si>
  <si>
    <t>Programas Regionales 2015</t>
  </si>
  <si>
    <t>Proyectos de Desarrollo Regional</t>
  </si>
  <si>
    <t>Fortaseg 2016</t>
  </si>
  <si>
    <t>Contingencias Económicas - Teleferico 2015</t>
  </si>
  <si>
    <t>Fondo Metropolitano 2015</t>
  </si>
  <si>
    <t>FORTAMUN 2016</t>
  </si>
  <si>
    <t>FISM 2016</t>
  </si>
  <si>
    <t>Fideicomiso para la Infraestructura en los Estados FIES</t>
  </si>
  <si>
    <t>Fondo para el Fortalecimiento de la Infraestructura Estatal y Municipal FORTALECE</t>
  </si>
  <si>
    <t>HABITAT 2016</t>
  </si>
  <si>
    <t>Periodo (4° trimestre  del año 2016)</t>
  </si>
  <si>
    <t>EMPREN+D</t>
  </si>
  <si>
    <t>Fondo para el Fortalecimiento Financiero FORTAFIN</t>
  </si>
  <si>
    <t>Fondo de Aportaciones para el Fortalecimiento de las Entidades Federatuvas FAFEF 2014</t>
  </si>
  <si>
    <t>Fondo de Aportaciones para el Fortalecimiento de las Entidades Federatuvas FAFEF 2016</t>
  </si>
  <si>
    <t>Programas con Recursos Concurrente por Orden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</si>
</sst>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1" max="1" width="15.140625" customWidth="1"/>
    <col min="2" max="10" width="14.5703125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25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x14ac:dyDescent="0.25">
      <c r="A3" s="14" t="s">
        <v>24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x14ac:dyDescent="0.25">
      <c r="A4" s="19" t="s">
        <v>1</v>
      </c>
      <c r="B4" s="20" t="s">
        <v>2</v>
      </c>
      <c r="C4" s="21"/>
      <c r="D4" s="21" t="s">
        <v>3</v>
      </c>
      <c r="E4" s="21"/>
      <c r="F4" s="21" t="s">
        <v>4</v>
      </c>
      <c r="G4" s="21"/>
      <c r="H4" s="21" t="s">
        <v>5</v>
      </c>
      <c r="I4" s="21"/>
      <c r="J4" s="23" t="s">
        <v>6</v>
      </c>
    </row>
    <row r="5" spans="1:10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0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0" ht="30" x14ac:dyDescent="0.25">
      <c r="A7" s="19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1"/>
    </row>
    <row r="8" spans="1:10" ht="45" x14ac:dyDescent="0.25">
      <c r="A8" s="5" t="s">
        <v>16</v>
      </c>
      <c r="B8" s="4" t="s">
        <v>9</v>
      </c>
      <c r="C8" s="6">
        <v>46000567</v>
      </c>
      <c r="D8" s="3"/>
      <c r="E8" s="3"/>
      <c r="F8" s="4" t="s">
        <v>10</v>
      </c>
      <c r="G8" s="6">
        <v>11699025</v>
      </c>
      <c r="H8" s="10" t="s">
        <v>13</v>
      </c>
      <c r="I8" s="6">
        <v>48759</v>
      </c>
      <c r="J8" s="7">
        <f>C8+I8+G8</f>
        <v>57748351</v>
      </c>
    </row>
    <row r="9" spans="1:10" ht="45" x14ac:dyDescent="0.25">
      <c r="A9" s="4" t="s">
        <v>11</v>
      </c>
      <c r="B9" s="4" t="s">
        <v>9</v>
      </c>
      <c r="C9" s="6">
        <v>19628000</v>
      </c>
      <c r="D9" s="3"/>
      <c r="E9" s="3"/>
      <c r="F9" s="4"/>
      <c r="G9" s="6"/>
      <c r="H9" s="3"/>
      <c r="I9" s="6"/>
      <c r="J9" s="7">
        <f t="shared" ref="J9:J21" si="0">C9+I9+G9</f>
        <v>19628000</v>
      </c>
    </row>
    <row r="10" spans="1:10" ht="45" x14ac:dyDescent="0.25">
      <c r="A10" s="4" t="s">
        <v>17</v>
      </c>
      <c r="B10" s="4" t="s">
        <v>9</v>
      </c>
      <c r="C10" s="6">
        <v>60000000</v>
      </c>
      <c r="D10" s="3"/>
      <c r="E10" s="3"/>
      <c r="F10" s="4"/>
      <c r="G10" s="6"/>
      <c r="H10" s="3"/>
      <c r="I10" s="6"/>
      <c r="J10" s="7">
        <f t="shared" si="0"/>
        <v>60000000</v>
      </c>
    </row>
    <row r="11" spans="1:10" ht="30" x14ac:dyDescent="0.25">
      <c r="A11" s="4" t="s">
        <v>12</v>
      </c>
      <c r="B11" s="4" t="s">
        <v>9</v>
      </c>
      <c r="C11" s="6">
        <v>39637550</v>
      </c>
      <c r="D11" s="3"/>
      <c r="E11" s="3"/>
      <c r="F11" s="4"/>
      <c r="G11" s="6"/>
      <c r="H11" s="3"/>
      <c r="I11" s="6"/>
      <c r="J11" s="7">
        <f t="shared" si="0"/>
        <v>39637550</v>
      </c>
    </row>
    <row r="12" spans="1:10" ht="45" x14ac:dyDescent="0.25">
      <c r="A12" s="4" t="s">
        <v>18</v>
      </c>
      <c r="B12" s="4" t="s">
        <v>9</v>
      </c>
      <c r="C12" s="6">
        <v>288395831</v>
      </c>
      <c r="D12" s="3"/>
      <c r="E12" s="3"/>
      <c r="F12" s="4"/>
      <c r="G12" s="6"/>
      <c r="H12" s="3"/>
      <c r="I12" s="6"/>
      <c r="J12" s="7">
        <f t="shared" si="0"/>
        <v>288395831</v>
      </c>
    </row>
    <row r="13" spans="1:10" ht="45" x14ac:dyDescent="0.25">
      <c r="A13" s="4" t="s">
        <v>20</v>
      </c>
      <c r="B13" s="4" t="s">
        <v>9</v>
      </c>
      <c r="C13" s="6">
        <v>61662563</v>
      </c>
      <c r="D13" s="3"/>
      <c r="E13" s="3"/>
      <c r="F13" s="4" t="s">
        <v>10</v>
      </c>
      <c r="G13" s="6">
        <v>6298</v>
      </c>
      <c r="H13" s="4" t="s">
        <v>13</v>
      </c>
      <c r="I13" s="6">
        <v>208592</v>
      </c>
      <c r="J13" s="7">
        <f t="shared" si="0"/>
        <v>61877453</v>
      </c>
    </row>
    <row r="14" spans="1:10" ht="30" x14ac:dyDescent="0.25">
      <c r="A14" s="4" t="s">
        <v>19</v>
      </c>
      <c r="B14" s="4" t="s">
        <v>9</v>
      </c>
      <c r="C14" s="8">
        <v>350595832</v>
      </c>
      <c r="D14" s="3"/>
      <c r="E14" s="3"/>
      <c r="F14" s="4"/>
      <c r="G14" s="6"/>
      <c r="H14" s="4" t="s">
        <v>13</v>
      </c>
      <c r="I14" s="6"/>
      <c r="J14" s="7">
        <f t="shared" si="0"/>
        <v>350595832</v>
      </c>
    </row>
    <row r="15" spans="1:10" ht="45" x14ac:dyDescent="0.25">
      <c r="A15" s="9" t="s">
        <v>23</v>
      </c>
      <c r="B15" s="9" t="s">
        <v>9</v>
      </c>
      <c r="C15" s="8">
        <v>10879198</v>
      </c>
      <c r="D15" s="3"/>
      <c r="E15" s="3"/>
      <c r="F15" s="9" t="s">
        <v>10</v>
      </c>
      <c r="G15" s="6">
        <v>11108399</v>
      </c>
      <c r="H15" s="9" t="s">
        <v>13</v>
      </c>
      <c r="I15" s="6">
        <v>0</v>
      </c>
      <c r="J15" s="7">
        <f t="shared" si="0"/>
        <v>21987597</v>
      </c>
    </row>
    <row r="16" spans="1:10" ht="30" x14ac:dyDescent="0.25">
      <c r="A16" s="4" t="s">
        <v>14</v>
      </c>
      <c r="B16" s="4" t="s">
        <v>9</v>
      </c>
      <c r="C16" s="6">
        <v>19561045</v>
      </c>
      <c r="D16" s="3"/>
      <c r="E16" s="3"/>
      <c r="F16" s="4"/>
      <c r="G16" s="6"/>
      <c r="H16" s="3"/>
      <c r="I16" s="6"/>
      <c r="J16" s="7">
        <f t="shared" si="0"/>
        <v>19561045</v>
      </c>
    </row>
    <row r="17" spans="1:10" ht="45" x14ac:dyDescent="0.25">
      <c r="A17" s="4" t="s">
        <v>15</v>
      </c>
      <c r="B17" s="4" t="s">
        <v>9</v>
      </c>
      <c r="C17" s="6">
        <v>30014046</v>
      </c>
      <c r="D17" s="3"/>
      <c r="E17" s="3"/>
      <c r="F17" s="4"/>
      <c r="G17" s="6"/>
      <c r="H17" s="3"/>
      <c r="I17" s="6"/>
      <c r="J17" s="7">
        <f t="shared" si="0"/>
        <v>30014046</v>
      </c>
    </row>
    <row r="18" spans="1:10" ht="75" x14ac:dyDescent="0.25">
      <c r="A18" s="9" t="s">
        <v>21</v>
      </c>
      <c r="B18" s="9" t="s">
        <v>9</v>
      </c>
      <c r="C18" s="6">
        <v>49000000</v>
      </c>
      <c r="D18" s="3"/>
      <c r="E18" s="3"/>
      <c r="F18" s="9"/>
      <c r="G18" s="6"/>
      <c r="H18" s="3"/>
      <c r="I18" s="6"/>
      <c r="J18" s="7">
        <f t="shared" si="0"/>
        <v>49000000</v>
      </c>
    </row>
    <row r="19" spans="1:10" ht="120" x14ac:dyDescent="0.25">
      <c r="A19" s="9" t="s">
        <v>27</v>
      </c>
      <c r="B19" s="9" t="s">
        <v>9</v>
      </c>
      <c r="C19" s="6">
        <v>48467950</v>
      </c>
      <c r="D19" s="3"/>
      <c r="E19" s="3"/>
      <c r="F19" s="9"/>
      <c r="G19" s="6"/>
      <c r="H19" s="3"/>
      <c r="I19" s="6"/>
      <c r="J19" s="7">
        <f t="shared" si="0"/>
        <v>48467950</v>
      </c>
    </row>
    <row r="20" spans="1:10" ht="120" x14ac:dyDescent="0.25">
      <c r="A20" s="9" t="s">
        <v>28</v>
      </c>
      <c r="B20" s="9" t="s">
        <v>9</v>
      </c>
      <c r="C20" s="6">
        <f>2452901</f>
        <v>2452901</v>
      </c>
      <c r="D20" s="3"/>
      <c r="E20" s="3"/>
      <c r="F20" s="9"/>
      <c r="G20" s="6"/>
      <c r="H20" s="3"/>
      <c r="I20" s="6"/>
      <c r="J20" s="7">
        <f t="shared" ref="J20" si="1">C20+I20+G20</f>
        <v>2452901</v>
      </c>
    </row>
    <row r="21" spans="1:10" ht="105" x14ac:dyDescent="0.25">
      <c r="A21" s="9" t="s">
        <v>22</v>
      </c>
      <c r="B21" s="9" t="s">
        <v>9</v>
      </c>
      <c r="C21" s="6">
        <f>48354733.95+28363734.93+13775169.01</f>
        <v>90493637.890000001</v>
      </c>
      <c r="D21" s="3"/>
      <c r="E21" s="3"/>
      <c r="F21" s="9"/>
      <c r="G21" s="6"/>
      <c r="H21" s="3"/>
      <c r="I21" s="6"/>
      <c r="J21" s="7">
        <f t="shared" si="0"/>
        <v>90493637.890000001</v>
      </c>
    </row>
    <row r="22" spans="1:10" ht="60" x14ac:dyDescent="0.25">
      <c r="A22" s="9" t="s">
        <v>26</v>
      </c>
      <c r="B22" s="9" t="s">
        <v>9</v>
      </c>
      <c r="C22" s="6">
        <v>50000000</v>
      </c>
      <c r="D22" s="3"/>
      <c r="E22" s="3"/>
      <c r="F22" s="9"/>
      <c r="G22" s="6"/>
      <c r="H22" s="3"/>
      <c r="I22" s="6"/>
      <c r="J22" s="7">
        <f t="shared" ref="J22" si="2">C22+I22+G22</f>
        <v>50000000</v>
      </c>
    </row>
    <row r="23" spans="1:10" ht="45" x14ac:dyDescent="0.25">
      <c r="A23" s="9" t="s">
        <v>25</v>
      </c>
      <c r="B23" s="9" t="s">
        <v>9</v>
      </c>
      <c r="C23" s="6">
        <v>349720</v>
      </c>
      <c r="D23" s="3"/>
      <c r="E23" s="3"/>
      <c r="F23" s="9" t="s">
        <v>10</v>
      </c>
      <c r="G23" s="6">
        <v>0</v>
      </c>
      <c r="H23" s="9" t="s">
        <v>13</v>
      </c>
      <c r="I23" s="6">
        <v>0</v>
      </c>
      <c r="J23" s="7">
        <f t="shared" ref="J23" si="3">C23+I23+G23</f>
        <v>349720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REC FED ORD DE GOB</vt:lpstr>
      <vt:lpstr>'PROG REC FED ORD DE GOB'!Área_de_impresión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2017-05-23T16:39:35Z</dcterms:modified>
</cp:coreProperties>
</file>