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77" i="1" l="1"/>
  <c r="D77" i="1"/>
  <c r="E77" i="1"/>
  <c r="F77" i="1"/>
  <c r="G77" i="1"/>
  <c r="H77" i="1"/>
  <c r="I77" i="1"/>
  <c r="J77" i="1"/>
  <c r="K77" i="1"/>
  <c r="L77" i="1"/>
  <c r="M77" i="1"/>
  <c r="N77" i="1"/>
  <c r="B77" i="1"/>
  <c r="C69" i="1" l="1"/>
  <c r="D69" i="1"/>
  <c r="E69" i="1"/>
  <c r="F69" i="1"/>
  <c r="G69" i="1"/>
  <c r="H69" i="1"/>
  <c r="I69" i="1"/>
  <c r="J69" i="1"/>
  <c r="K69" i="1"/>
  <c r="L69" i="1"/>
  <c r="M69" i="1"/>
  <c r="N69" i="1"/>
  <c r="B69" i="1"/>
  <c r="C53" i="1"/>
  <c r="D53" i="1"/>
  <c r="E53" i="1"/>
  <c r="F53" i="1"/>
  <c r="G53" i="1"/>
  <c r="H53" i="1"/>
  <c r="I53" i="1"/>
  <c r="J53" i="1"/>
  <c r="K53" i="1"/>
  <c r="L53" i="1"/>
  <c r="M53" i="1"/>
  <c r="N53" i="1"/>
  <c r="B53" i="1"/>
  <c r="C43" i="1"/>
  <c r="D43" i="1"/>
  <c r="E43" i="1"/>
  <c r="F43" i="1"/>
  <c r="G43" i="1"/>
  <c r="H43" i="1"/>
  <c r="I43" i="1"/>
  <c r="J43" i="1"/>
  <c r="K43" i="1"/>
  <c r="L43" i="1"/>
  <c r="M43" i="1"/>
  <c r="N43" i="1"/>
  <c r="B43" i="1"/>
  <c r="C33" i="1"/>
  <c r="D33" i="1"/>
  <c r="E33" i="1"/>
  <c r="F33" i="1"/>
  <c r="G33" i="1"/>
  <c r="H33" i="1"/>
  <c r="I33" i="1"/>
  <c r="J33" i="1"/>
  <c r="K33" i="1"/>
  <c r="L33" i="1"/>
  <c r="M33" i="1"/>
  <c r="N33" i="1"/>
  <c r="B33" i="1"/>
  <c r="C23" i="1"/>
  <c r="D23" i="1"/>
  <c r="E23" i="1"/>
  <c r="F23" i="1"/>
  <c r="G23" i="1"/>
  <c r="H23" i="1"/>
  <c r="I23" i="1"/>
  <c r="J23" i="1"/>
  <c r="K23" i="1"/>
  <c r="L23" i="1"/>
  <c r="M23" i="1"/>
  <c r="N23" i="1"/>
  <c r="B23" i="1"/>
  <c r="C13" i="1"/>
  <c r="D13" i="1"/>
  <c r="E13" i="1"/>
  <c r="F13" i="1"/>
  <c r="G13" i="1"/>
  <c r="H13" i="1"/>
  <c r="I13" i="1"/>
  <c r="J13" i="1"/>
  <c r="K13" i="1"/>
  <c r="L13" i="1"/>
  <c r="M13" i="1"/>
  <c r="N13" i="1"/>
  <c r="B13" i="1"/>
  <c r="C5" i="1"/>
  <c r="D5" i="1"/>
  <c r="E5" i="1"/>
  <c r="F5" i="1"/>
  <c r="G5" i="1"/>
  <c r="H5" i="1"/>
  <c r="I5" i="1"/>
  <c r="J5" i="1"/>
  <c r="K5" i="1"/>
  <c r="L5" i="1"/>
  <c r="M5" i="1"/>
  <c r="N5" i="1"/>
  <c r="B5" i="1"/>
</calcChain>
</file>

<file path=xl/sharedStrings.xml><?xml version="1.0" encoding="utf-8"?>
<sst xmlns="http://schemas.openxmlformats.org/spreadsheetml/2006/main" count="89" uniqueCount="89">
  <si>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</si>
  <si>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</si>
  <si>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</si>
  <si>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</si>
  <si>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</si>
  <si>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</si>
  <si>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</si>
  <si>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</si>
  <si>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</si>
  <si>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</si>
  <si>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</si>
  <si>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</si>
  <si>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</si>
  <si>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</si>
  <si>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</si>
  <si>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</si>
  <si>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</si>
  <si>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</si>
  <si>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</si>
  <si>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</si>
  <si>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</si>
  <si>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</si>
  <si>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</si>
  <si>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</si>
  <si>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</si>
  <si>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</si>
  <si>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</si>
  <si>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</si>
  <si>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</si>
  <si>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</si>
  <si>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</si>
  <si>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</si>
  <si>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</si>
  <si>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</si>
  <si>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</si>
  <si>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</si>
  <si>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</si>
  <si>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</si>
  <si>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</si>
  <si>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</si>
  <si>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</si>
  <si>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</si>
  <si>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</si>
  <si>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</si>
  <si>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</si>
  <si>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</si>
  <si>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</si>
  <si>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</si>
  <si>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</si>
  <si>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</si>
  <si>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</si>
  <si>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</si>
  <si>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</si>
  <si>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</si>
  <si>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</si>
  <si>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</si>
  <si>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</si>
  <si>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</si>
  <si>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</si>
  <si>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</si>
  <si>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</si>
  <si>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</si>
  <si>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</si>
  <si>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</si>
  <si>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</si>
  <si>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</si>
  <si>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</si>
  <si>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</si>
  <si>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</si>
  <si>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</si>
  <si>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</si>
  <si>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</si>
  <si>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</si>
  <si>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</si>
  <si>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</si>
  <si>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</si>
  <si>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</si>
  <si>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</si>
  <si>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</si>
  <si>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</si>
  <si>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</si>
  <si>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</si>
  <si>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</si>
  <si>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</si>
  <si>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</si>
  <si>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</si>
  <si>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Tesoreria Municipal de Torreón</t>
  </si>
  <si>
    <t>Calendario de Presupuesto de Egresos del Ejercicio Fiscal 2016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</si>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</sst>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0" xfId="0" applyFont="1"/>
    <xf numFmtId="0" fontId="0" fillId="0" borderId="8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justify" vertical="center" wrapText="1"/>
    </xf>
    <xf numFmtId="44" fontId="4" fillId="0" borderId="8" xfId="5" applyFont="1" applyBorder="1" applyAlignment="1">
      <alignment vertical="center" wrapText="1"/>
    </xf>
    <xf numFmtId="44" fontId="0" fillId="0" borderId="8" xfId="5" applyFont="1" applyBorder="1"/>
    <xf numFmtId="0" fontId="2" fillId="2" borderId="8" xfId="0" applyFont="1" applyFill="1" applyBorder="1" applyAlignment="1">
      <alignment horizontal="right"/>
    </xf>
    <xf numFmtId="44" fontId="2" fillId="2" borderId="8" xfId="0" applyNumberFormat="1" applyFont="1" applyFill="1" applyBorder="1"/>
    <xf numFmtId="44" fontId="3" fillId="0" borderId="8" xfId="0" applyNumberFormat="1" applyFont="1" applyBorder="1" applyAlignment="1">
      <alignment horizontal="center" vertical="center" wrapText="1"/>
    </xf>
    <xf numFmtId="44" fontId="3" fillId="0" borderId="8" xfId="5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zoomScale="90" zoomScaleNormal="90" workbookViewId="0">
      <selection activeCell="C81" sqref="C81"/>
    </sheetView>
  </sheetViews>
  <sheetFormatPr baseColWidth="10" defaultColWidth="11.5703125" defaultRowHeight="15" x14ac:dyDescent="0.25"/>
  <cols>
    <col min="1" max="1" width="67.5703125" style="5" customWidth="1"/>
    <col min="2" max="2" width="18.85546875" style="5" bestFit="1" customWidth="1"/>
    <col min="3" max="14" width="17.140625" style="5" bestFit="1" customWidth="1"/>
    <col min="15" max="16384" width="11.5703125" style="5"/>
  </cols>
  <sheetData>
    <row r="1" spans="1:14" s="1" customFormat="1" ht="18.75" x14ac:dyDescent="0.25">
      <c r="A1" s="14" t="s">
        <v>86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</row>
    <row r="2" spans="1:14" s="1" customFormat="1" ht="15.75" x14ac:dyDescent="0.25">
      <c r="A2" s="17" t="s">
        <v>87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s="1" customFormat="1" ht="14.45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x14ac:dyDescent="0.25">
      <c r="A4" s="4" t="s">
        <v>13</v>
      </c>
    </row>
    <row r="5" spans="1:14" x14ac:dyDescent="0.25">
      <c r="A5" s="7" t="s">
        <v>14</v>
      </c>
      <c r="B5" s="12">
        <f t="shared" ref="B5:N5" si="0">SUM(B6:B12)</f>
        <v>695300000.01239991</v>
      </c>
      <c r="C5" s="12">
        <f t="shared" si="0"/>
        <v>57941666.667700008</v>
      </c>
      <c r="D5" s="12">
        <f t="shared" si="0"/>
        <v>57941666.667700008</v>
      </c>
      <c r="E5" s="12">
        <f t="shared" si="0"/>
        <v>57941666.667700008</v>
      </c>
      <c r="F5" s="12">
        <f t="shared" si="0"/>
        <v>57941666.667700008</v>
      </c>
      <c r="G5" s="12">
        <f t="shared" si="0"/>
        <v>57941666.667700008</v>
      </c>
      <c r="H5" s="12">
        <f t="shared" si="0"/>
        <v>57941666.667700008</v>
      </c>
      <c r="I5" s="12">
        <f t="shared" si="0"/>
        <v>57941666.667700008</v>
      </c>
      <c r="J5" s="12">
        <f t="shared" si="0"/>
        <v>57941666.667700008</v>
      </c>
      <c r="K5" s="12">
        <f t="shared" si="0"/>
        <v>57941666.667700008</v>
      </c>
      <c r="L5" s="12">
        <f t="shared" si="0"/>
        <v>57941666.667700008</v>
      </c>
      <c r="M5" s="12">
        <f t="shared" si="0"/>
        <v>57941666.667700008</v>
      </c>
      <c r="N5" s="12">
        <f t="shared" si="0"/>
        <v>57941666.667700008</v>
      </c>
    </row>
    <row r="6" spans="1:14" x14ac:dyDescent="0.25">
      <c r="A6" s="6" t="s">
        <v>15</v>
      </c>
      <c r="B6" s="8">
        <v>390529732.50119996</v>
      </c>
      <c r="C6" s="8">
        <v>32544144.375099998</v>
      </c>
      <c r="D6" s="8">
        <v>32544144.375099998</v>
      </c>
      <c r="E6" s="8">
        <v>32544144.375099998</v>
      </c>
      <c r="F6" s="8">
        <v>32544144.375099998</v>
      </c>
      <c r="G6" s="8">
        <v>32544144.375099998</v>
      </c>
      <c r="H6" s="8">
        <v>32544144.375099998</v>
      </c>
      <c r="I6" s="8">
        <v>32544144.375099998</v>
      </c>
      <c r="J6" s="8">
        <v>32544144.375099998</v>
      </c>
      <c r="K6" s="8">
        <v>32544144.375099998</v>
      </c>
      <c r="L6" s="8">
        <v>32544144.375099998</v>
      </c>
      <c r="M6" s="8">
        <v>32544144.375099998</v>
      </c>
      <c r="N6" s="8">
        <v>32544144.375099998</v>
      </c>
    </row>
    <row r="7" spans="1:14" x14ac:dyDescent="0.25">
      <c r="A7" s="6" t="s">
        <v>16</v>
      </c>
      <c r="B7" s="8">
        <v>95582586.222000033</v>
      </c>
      <c r="C7" s="8">
        <v>7965215.5185000002</v>
      </c>
      <c r="D7" s="8">
        <v>7965215.5185000002</v>
      </c>
      <c r="E7" s="8">
        <v>7965215.5185000002</v>
      </c>
      <c r="F7" s="8">
        <v>7965215.5185000002</v>
      </c>
      <c r="G7" s="8">
        <v>7965215.5185000002</v>
      </c>
      <c r="H7" s="8">
        <v>7965215.5185000002</v>
      </c>
      <c r="I7" s="8">
        <v>7965215.5185000002</v>
      </c>
      <c r="J7" s="8">
        <v>7965215.5185000002</v>
      </c>
      <c r="K7" s="8">
        <v>7965215.5185000002</v>
      </c>
      <c r="L7" s="8">
        <v>7965215.5185000002</v>
      </c>
      <c r="M7" s="8">
        <v>7965215.5185000002</v>
      </c>
      <c r="N7" s="8">
        <v>7965215.5185000002</v>
      </c>
    </row>
    <row r="8" spans="1:14" x14ac:dyDescent="0.25">
      <c r="A8" s="6" t="s">
        <v>17</v>
      </c>
      <c r="B8" s="8">
        <v>65242369.294799984</v>
      </c>
      <c r="C8" s="8">
        <v>5436864.1078999983</v>
      </c>
      <c r="D8" s="8">
        <v>5436864.1078999983</v>
      </c>
      <c r="E8" s="8">
        <v>5436864.1078999983</v>
      </c>
      <c r="F8" s="8">
        <v>5436864.1078999983</v>
      </c>
      <c r="G8" s="8">
        <v>5436864.1078999983</v>
      </c>
      <c r="H8" s="8">
        <v>5436864.1078999983</v>
      </c>
      <c r="I8" s="8">
        <v>5436864.1078999983</v>
      </c>
      <c r="J8" s="8">
        <v>5436864.1078999983</v>
      </c>
      <c r="K8" s="8">
        <v>5436864.1078999983</v>
      </c>
      <c r="L8" s="8">
        <v>5436864.1078999983</v>
      </c>
      <c r="M8" s="8">
        <v>5436864.1078999983</v>
      </c>
      <c r="N8" s="8">
        <v>5436864.1078999983</v>
      </c>
    </row>
    <row r="9" spans="1:14" x14ac:dyDescent="0.25">
      <c r="A9" s="6" t="s">
        <v>18</v>
      </c>
      <c r="B9" s="8">
        <v>36047472.46199999</v>
      </c>
      <c r="C9" s="8">
        <v>3003956.0384999998</v>
      </c>
      <c r="D9" s="8">
        <v>3003956.0384999998</v>
      </c>
      <c r="E9" s="8">
        <v>3003956.0384999998</v>
      </c>
      <c r="F9" s="8">
        <v>3003956.0384999998</v>
      </c>
      <c r="G9" s="8">
        <v>3003956.0384999998</v>
      </c>
      <c r="H9" s="8">
        <v>3003956.0384999998</v>
      </c>
      <c r="I9" s="8">
        <v>3003956.0384999998</v>
      </c>
      <c r="J9" s="8">
        <v>3003956.0384999998</v>
      </c>
      <c r="K9" s="8">
        <v>3003956.0384999998</v>
      </c>
      <c r="L9" s="8">
        <v>3003956.0384999998</v>
      </c>
      <c r="M9" s="8">
        <v>3003956.0384999998</v>
      </c>
      <c r="N9" s="8">
        <v>3003956.0384999998</v>
      </c>
    </row>
    <row r="10" spans="1:14" x14ac:dyDescent="0.25">
      <c r="A10" s="6" t="s">
        <v>19</v>
      </c>
      <c r="B10" s="8">
        <v>107627024.34599993</v>
      </c>
      <c r="C10" s="8">
        <v>8968918.6954999976</v>
      </c>
      <c r="D10" s="8">
        <v>8968918.6954999976</v>
      </c>
      <c r="E10" s="8">
        <v>8968918.6954999976</v>
      </c>
      <c r="F10" s="8">
        <v>8968918.6954999976</v>
      </c>
      <c r="G10" s="8">
        <v>8968918.6954999976</v>
      </c>
      <c r="H10" s="8">
        <v>8968918.6954999976</v>
      </c>
      <c r="I10" s="8">
        <v>8968918.6954999976</v>
      </c>
      <c r="J10" s="8">
        <v>8968918.6954999976</v>
      </c>
      <c r="K10" s="8">
        <v>8968918.6954999976</v>
      </c>
      <c r="L10" s="8">
        <v>8968918.6954999976</v>
      </c>
      <c r="M10" s="8">
        <v>8968918.6954999976</v>
      </c>
      <c r="N10" s="8">
        <v>8968918.6954999976</v>
      </c>
    </row>
    <row r="11" spans="1:14" x14ac:dyDescent="0.25">
      <c r="A11" s="6" t="s">
        <v>20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6" t="s">
        <v>21</v>
      </c>
      <c r="B12" s="8">
        <v>270815.18639999995</v>
      </c>
      <c r="C12" s="8">
        <v>22567.932200000003</v>
      </c>
      <c r="D12" s="8">
        <v>22567.932200000003</v>
      </c>
      <c r="E12" s="8">
        <v>22567.932200000003</v>
      </c>
      <c r="F12" s="8">
        <v>22567.932200000003</v>
      </c>
      <c r="G12" s="8">
        <v>22567.932200000003</v>
      </c>
      <c r="H12" s="8">
        <v>22567.932200000003</v>
      </c>
      <c r="I12" s="8">
        <v>22567.932200000003</v>
      </c>
      <c r="J12" s="8">
        <v>22567.932200000003</v>
      </c>
      <c r="K12" s="8">
        <v>22567.932200000003</v>
      </c>
      <c r="L12" s="8">
        <v>22567.932200000003</v>
      </c>
      <c r="M12" s="8">
        <v>22567.932200000003</v>
      </c>
      <c r="N12" s="8">
        <v>22567.932200000003</v>
      </c>
    </row>
    <row r="13" spans="1:14" x14ac:dyDescent="0.25">
      <c r="A13" s="7" t="s">
        <v>22</v>
      </c>
      <c r="B13" s="12">
        <f>SUM(B14:B22)</f>
        <v>131360000.0016</v>
      </c>
      <c r="C13" s="12">
        <f t="shared" ref="C13:N13" si="1">SUM(C14:C22)</f>
        <v>10946666.666799998</v>
      </c>
      <c r="D13" s="12">
        <f t="shared" si="1"/>
        <v>10946666.666799998</v>
      </c>
      <c r="E13" s="12">
        <f t="shared" si="1"/>
        <v>10946666.666799998</v>
      </c>
      <c r="F13" s="12">
        <f t="shared" si="1"/>
        <v>10946666.666799998</v>
      </c>
      <c r="G13" s="12">
        <f t="shared" si="1"/>
        <v>10946666.666799998</v>
      </c>
      <c r="H13" s="12">
        <f t="shared" si="1"/>
        <v>10946666.666799998</v>
      </c>
      <c r="I13" s="12">
        <f t="shared" si="1"/>
        <v>10946666.666799998</v>
      </c>
      <c r="J13" s="12">
        <f t="shared" si="1"/>
        <v>10946666.666799998</v>
      </c>
      <c r="K13" s="12">
        <f t="shared" si="1"/>
        <v>10946666.666799998</v>
      </c>
      <c r="L13" s="12">
        <f t="shared" si="1"/>
        <v>10946666.666799998</v>
      </c>
      <c r="M13" s="12">
        <f t="shared" si="1"/>
        <v>10946666.666799998</v>
      </c>
      <c r="N13" s="12">
        <f t="shared" si="1"/>
        <v>10946666.666799998</v>
      </c>
    </row>
    <row r="14" spans="1:14" ht="30" x14ac:dyDescent="0.25">
      <c r="A14" s="6" t="s">
        <v>23</v>
      </c>
      <c r="B14" s="8">
        <v>9499379.7935999986</v>
      </c>
      <c r="C14" s="8">
        <v>791614.98279999988</v>
      </c>
      <c r="D14" s="8">
        <v>791614.98279999988</v>
      </c>
      <c r="E14" s="8">
        <v>791614.98279999988</v>
      </c>
      <c r="F14" s="8">
        <v>791614.98279999988</v>
      </c>
      <c r="G14" s="8">
        <v>791614.98279999988</v>
      </c>
      <c r="H14" s="8">
        <v>791614.98279999988</v>
      </c>
      <c r="I14" s="8">
        <v>791614.98279999988</v>
      </c>
      <c r="J14" s="8">
        <v>791614.98279999988</v>
      </c>
      <c r="K14" s="8">
        <v>791614.98279999988</v>
      </c>
      <c r="L14" s="8">
        <v>791614.98279999988</v>
      </c>
      <c r="M14" s="8">
        <v>791614.98279999988</v>
      </c>
      <c r="N14" s="8">
        <v>791614.98279999988</v>
      </c>
    </row>
    <row r="15" spans="1:14" x14ac:dyDescent="0.25">
      <c r="A15" s="6" t="s">
        <v>24</v>
      </c>
      <c r="B15" s="8">
        <v>9839999.9976000004</v>
      </c>
      <c r="C15" s="8">
        <v>819999.99979999999</v>
      </c>
      <c r="D15" s="8">
        <v>819999.99979999999</v>
      </c>
      <c r="E15" s="8">
        <v>819999.99979999999</v>
      </c>
      <c r="F15" s="8">
        <v>819999.99979999999</v>
      </c>
      <c r="G15" s="8">
        <v>819999.99979999999</v>
      </c>
      <c r="H15" s="8">
        <v>819999.99979999999</v>
      </c>
      <c r="I15" s="8">
        <v>819999.99979999999</v>
      </c>
      <c r="J15" s="8">
        <v>819999.99979999999</v>
      </c>
      <c r="K15" s="8">
        <v>819999.99979999999</v>
      </c>
      <c r="L15" s="8">
        <v>819999.99979999999</v>
      </c>
      <c r="M15" s="8">
        <v>819999.99979999999</v>
      </c>
      <c r="N15" s="8">
        <v>819999.99979999999</v>
      </c>
    </row>
    <row r="16" spans="1:14" x14ac:dyDescent="0.25">
      <c r="A16" s="6" t="s">
        <v>25</v>
      </c>
      <c r="B16" s="8">
        <v>14326.8</v>
      </c>
      <c r="C16" s="8">
        <v>1193.9000000000001</v>
      </c>
      <c r="D16" s="8">
        <v>1193.9000000000001</v>
      </c>
      <c r="E16" s="8">
        <v>1193.9000000000001</v>
      </c>
      <c r="F16" s="8">
        <v>1193.9000000000001</v>
      </c>
      <c r="G16" s="8">
        <v>1193.9000000000001</v>
      </c>
      <c r="H16" s="8">
        <v>1193.9000000000001</v>
      </c>
      <c r="I16" s="8">
        <v>1193.9000000000001</v>
      </c>
      <c r="J16" s="8">
        <v>1193.9000000000001</v>
      </c>
      <c r="K16" s="8">
        <v>1193.9000000000001</v>
      </c>
      <c r="L16" s="8">
        <v>1193.9000000000001</v>
      </c>
      <c r="M16" s="8">
        <v>1193.9000000000001</v>
      </c>
      <c r="N16" s="8">
        <v>1193.9000000000001</v>
      </c>
    </row>
    <row r="17" spans="1:14" x14ac:dyDescent="0.25">
      <c r="A17" s="6" t="s">
        <v>26</v>
      </c>
      <c r="B17" s="8">
        <v>46394089.029599994</v>
      </c>
      <c r="C17" s="8">
        <v>3866174.0857999991</v>
      </c>
      <c r="D17" s="8">
        <v>3866174.0857999991</v>
      </c>
      <c r="E17" s="8">
        <v>3866174.0857999991</v>
      </c>
      <c r="F17" s="8">
        <v>3866174.0857999991</v>
      </c>
      <c r="G17" s="8">
        <v>3866174.0857999991</v>
      </c>
      <c r="H17" s="8">
        <v>3866174.0857999991</v>
      </c>
      <c r="I17" s="8">
        <v>3866174.0857999991</v>
      </c>
      <c r="J17" s="8">
        <v>3866174.0857999991</v>
      </c>
      <c r="K17" s="8">
        <v>3866174.0857999991</v>
      </c>
      <c r="L17" s="8">
        <v>3866174.0857999991</v>
      </c>
      <c r="M17" s="8">
        <v>3866174.0857999991</v>
      </c>
      <c r="N17" s="8">
        <v>3866174.0857999991</v>
      </c>
    </row>
    <row r="18" spans="1:14" x14ac:dyDescent="0.25">
      <c r="A18" s="6" t="s">
        <v>27</v>
      </c>
      <c r="B18" s="8">
        <v>10709932.824000003</v>
      </c>
      <c r="C18" s="8">
        <v>892494.402</v>
      </c>
      <c r="D18" s="8">
        <v>892494.402</v>
      </c>
      <c r="E18" s="8">
        <v>892494.402</v>
      </c>
      <c r="F18" s="8">
        <v>892494.402</v>
      </c>
      <c r="G18" s="8">
        <v>892494.402</v>
      </c>
      <c r="H18" s="8">
        <v>892494.402</v>
      </c>
      <c r="I18" s="8">
        <v>892494.402</v>
      </c>
      <c r="J18" s="8">
        <v>892494.402</v>
      </c>
      <c r="K18" s="8">
        <v>892494.402</v>
      </c>
      <c r="L18" s="8">
        <v>892494.402</v>
      </c>
      <c r="M18" s="8">
        <v>892494.402</v>
      </c>
      <c r="N18" s="8">
        <v>892494.402</v>
      </c>
    </row>
    <row r="19" spans="1:14" x14ac:dyDescent="0.25">
      <c r="A19" s="6" t="s">
        <v>28</v>
      </c>
      <c r="B19" s="8">
        <v>43853886.318000004</v>
      </c>
      <c r="C19" s="8">
        <v>3654490.5264999997</v>
      </c>
      <c r="D19" s="8">
        <v>3654490.5264999997</v>
      </c>
      <c r="E19" s="8">
        <v>3654490.5264999997</v>
      </c>
      <c r="F19" s="8">
        <v>3654490.5264999997</v>
      </c>
      <c r="G19" s="8">
        <v>3654490.5264999997</v>
      </c>
      <c r="H19" s="8">
        <v>3654490.5264999997</v>
      </c>
      <c r="I19" s="8">
        <v>3654490.5264999997</v>
      </c>
      <c r="J19" s="8">
        <v>3654490.5264999997</v>
      </c>
      <c r="K19" s="8">
        <v>3654490.5264999997</v>
      </c>
      <c r="L19" s="8">
        <v>3654490.5264999997</v>
      </c>
      <c r="M19" s="8">
        <v>3654490.5264999997</v>
      </c>
      <c r="N19" s="8">
        <v>3654490.5264999997</v>
      </c>
    </row>
    <row r="20" spans="1:14" x14ac:dyDescent="0.25">
      <c r="A20" s="6" t="s">
        <v>29</v>
      </c>
      <c r="B20" s="8">
        <v>4080000</v>
      </c>
      <c r="C20" s="8">
        <v>340000</v>
      </c>
      <c r="D20" s="8">
        <v>340000</v>
      </c>
      <c r="E20" s="8">
        <v>340000</v>
      </c>
      <c r="F20" s="8">
        <v>340000</v>
      </c>
      <c r="G20" s="8">
        <v>340000</v>
      </c>
      <c r="H20" s="8">
        <v>340000</v>
      </c>
      <c r="I20" s="8">
        <v>340000</v>
      </c>
      <c r="J20" s="8">
        <v>340000</v>
      </c>
      <c r="K20" s="8">
        <v>340000</v>
      </c>
      <c r="L20" s="8">
        <v>340000</v>
      </c>
      <c r="M20" s="8">
        <v>340000</v>
      </c>
      <c r="N20" s="8">
        <v>340000</v>
      </c>
    </row>
    <row r="21" spans="1:14" x14ac:dyDescent="0.25">
      <c r="A21" s="6" t="s">
        <v>30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</row>
    <row r="22" spans="1:14" x14ac:dyDescent="0.25">
      <c r="A22" s="6" t="s">
        <v>31</v>
      </c>
      <c r="B22" s="8">
        <v>6968385.2388000004</v>
      </c>
      <c r="C22" s="8">
        <v>580698.76990000007</v>
      </c>
      <c r="D22" s="8">
        <v>580698.76990000007</v>
      </c>
      <c r="E22" s="8">
        <v>580698.76990000007</v>
      </c>
      <c r="F22" s="8">
        <v>580698.76990000007</v>
      </c>
      <c r="G22" s="8">
        <v>580698.76990000007</v>
      </c>
      <c r="H22" s="8">
        <v>580698.76990000007</v>
      </c>
      <c r="I22" s="8">
        <v>580698.76990000007</v>
      </c>
      <c r="J22" s="8">
        <v>580698.76990000007</v>
      </c>
      <c r="K22" s="8">
        <v>580698.76990000007</v>
      </c>
      <c r="L22" s="8">
        <v>580698.76990000007</v>
      </c>
      <c r="M22" s="8">
        <v>580698.76990000007</v>
      </c>
      <c r="N22" s="8">
        <v>580698.76990000007</v>
      </c>
    </row>
    <row r="23" spans="1:14" x14ac:dyDescent="0.25">
      <c r="A23" s="7" t="s">
        <v>32</v>
      </c>
      <c r="B23" s="13">
        <f>SUM(B24:B32)</f>
        <v>641586441.99359989</v>
      </c>
      <c r="C23" s="13">
        <f t="shared" ref="C23:N23" si="2">SUM(C24:C32)</f>
        <v>53465536.832800001</v>
      </c>
      <c r="D23" s="13">
        <f t="shared" si="2"/>
        <v>53465536.832800001</v>
      </c>
      <c r="E23" s="13">
        <f t="shared" si="2"/>
        <v>53465536.832800001</v>
      </c>
      <c r="F23" s="13">
        <f t="shared" si="2"/>
        <v>53465536.832800001</v>
      </c>
      <c r="G23" s="13">
        <f t="shared" si="2"/>
        <v>53465536.832800001</v>
      </c>
      <c r="H23" s="13">
        <f t="shared" si="2"/>
        <v>53465536.832800001</v>
      </c>
      <c r="I23" s="13">
        <f t="shared" si="2"/>
        <v>53465536.832800001</v>
      </c>
      <c r="J23" s="13">
        <f t="shared" si="2"/>
        <v>53465536.832800001</v>
      </c>
      <c r="K23" s="13">
        <f t="shared" si="2"/>
        <v>53465536.832800001</v>
      </c>
      <c r="L23" s="13">
        <f t="shared" si="2"/>
        <v>53465536.832800001</v>
      </c>
      <c r="M23" s="13">
        <f t="shared" si="2"/>
        <v>53465536.832800001</v>
      </c>
      <c r="N23" s="13">
        <f t="shared" si="2"/>
        <v>53465536.832800001</v>
      </c>
    </row>
    <row r="24" spans="1:14" x14ac:dyDescent="0.25">
      <c r="A24" s="6" t="s">
        <v>33</v>
      </c>
      <c r="B24" s="8">
        <v>227201793.66479996</v>
      </c>
      <c r="C24" s="8">
        <v>18933482.805399999</v>
      </c>
      <c r="D24" s="8">
        <v>18933482.805399999</v>
      </c>
      <c r="E24" s="8">
        <v>18933482.805399999</v>
      </c>
      <c r="F24" s="8">
        <v>18933482.805399999</v>
      </c>
      <c r="G24" s="8">
        <v>18933482.805399999</v>
      </c>
      <c r="H24" s="8">
        <v>18933482.805399999</v>
      </c>
      <c r="I24" s="8">
        <v>18933482.805399999</v>
      </c>
      <c r="J24" s="8">
        <v>18933482.805399999</v>
      </c>
      <c r="K24" s="8">
        <v>18933482.805399999</v>
      </c>
      <c r="L24" s="8">
        <v>18933482.805399999</v>
      </c>
      <c r="M24" s="8">
        <v>18933482.805399999</v>
      </c>
      <c r="N24" s="8">
        <v>18933482.805399999</v>
      </c>
    </row>
    <row r="25" spans="1:14" x14ac:dyDescent="0.25">
      <c r="A25" s="6" t="s">
        <v>34</v>
      </c>
      <c r="B25" s="8">
        <v>29299999.999199998</v>
      </c>
      <c r="C25" s="8">
        <v>2441666.6666000001</v>
      </c>
      <c r="D25" s="8">
        <v>2441666.6666000001</v>
      </c>
      <c r="E25" s="8">
        <v>2441666.6666000001</v>
      </c>
      <c r="F25" s="8">
        <v>2441666.6666000001</v>
      </c>
      <c r="G25" s="8">
        <v>2441666.6666000001</v>
      </c>
      <c r="H25" s="8">
        <v>2441666.6666000001</v>
      </c>
      <c r="I25" s="8">
        <v>2441666.6666000001</v>
      </c>
      <c r="J25" s="8">
        <v>2441666.6666000001</v>
      </c>
      <c r="K25" s="8">
        <v>2441666.6666000001</v>
      </c>
      <c r="L25" s="8">
        <v>2441666.6666000001</v>
      </c>
      <c r="M25" s="8">
        <v>2441666.6666000001</v>
      </c>
      <c r="N25" s="8">
        <v>2441666.6666000001</v>
      </c>
    </row>
    <row r="26" spans="1:14" x14ac:dyDescent="0.25">
      <c r="A26" s="6" t="s">
        <v>35</v>
      </c>
      <c r="B26" s="8">
        <v>24860534.00159999</v>
      </c>
      <c r="C26" s="8">
        <v>2071711.1667999995</v>
      </c>
      <c r="D26" s="8">
        <v>2071711.1667999995</v>
      </c>
      <c r="E26" s="8">
        <v>2071711.1667999995</v>
      </c>
      <c r="F26" s="8">
        <v>2071711.1667999995</v>
      </c>
      <c r="G26" s="8">
        <v>2071711.1667999995</v>
      </c>
      <c r="H26" s="8">
        <v>2071711.1667999995</v>
      </c>
      <c r="I26" s="8">
        <v>2071711.1667999995</v>
      </c>
      <c r="J26" s="8">
        <v>2071711.1667999995</v>
      </c>
      <c r="K26" s="8">
        <v>2071711.1667999995</v>
      </c>
      <c r="L26" s="8">
        <v>2071711.1667999995</v>
      </c>
      <c r="M26" s="8">
        <v>2071711.1667999995</v>
      </c>
      <c r="N26" s="8">
        <v>2071711.1667999995</v>
      </c>
    </row>
    <row r="27" spans="1:14" x14ac:dyDescent="0.25">
      <c r="A27" s="6" t="s">
        <v>36</v>
      </c>
      <c r="B27" s="8">
        <v>10599999.999600001</v>
      </c>
      <c r="C27" s="8">
        <v>883333.33329999994</v>
      </c>
      <c r="D27" s="8">
        <v>883333.33329999994</v>
      </c>
      <c r="E27" s="8">
        <v>883333.33329999994</v>
      </c>
      <c r="F27" s="8">
        <v>883333.33329999994</v>
      </c>
      <c r="G27" s="8">
        <v>883333.33329999994</v>
      </c>
      <c r="H27" s="8">
        <v>883333.33329999994</v>
      </c>
      <c r="I27" s="8">
        <v>883333.33329999994</v>
      </c>
      <c r="J27" s="8">
        <v>883333.33329999994</v>
      </c>
      <c r="K27" s="8">
        <v>883333.33329999994</v>
      </c>
      <c r="L27" s="8">
        <v>883333.33329999994</v>
      </c>
      <c r="M27" s="8">
        <v>883333.33329999994</v>
      </c>
      <c r="N27" s="8">
        <v>883333.33329999994</v>
      </c>
    </row>
    <row r="28" spans="1:14" x14ac:dyDescent="0.25">
      <c r="A28" s="6" t="s">
        <v>37</v>
      </c>
      <c r="B28" s="8">
        <v>152149203.57719997</v>
      </c>
      <c r="C28" s="8">
        <v>12679100.2981</v>
      </c>
      <c r="D28" s="8">
        <v>12679100.2981</v>
      </c>
      <c r="E28" s="8">
        <v>12679100.2981</v>
      </c>
      <c r="F28" s="8">
        <v>12679100.2981</v>
      </c>
      <c r="G28" s="8">
        <v>12679100.2981</v>
      </c>
      <c r="H28" s="8">
        <v>12679100.2981</v>
      </c>
      <c r="I28" s="8">
        <v>12679100.2981</v>
      </c>
      <c r="J28" s="8">
        <v>12679100.2981</v>
      </c>
      <c r="K28" s="8">
        <v>12679100.2981</v>
      </c>
      <c r="L28" s="8">
        <v>12679100.2981</v>
      </c>
      <c r="M28" s="8">
        <v>12679100.2981</v>
      </c>
      <c r="N28" s="8">
        <v>12679100.2981</v>
      </c>
    </row>
    <row r="29" spans="1:14" x14ac:dyDescent="0.25">
      <c r="A29" s="6" t="s">
        <v>38</v>
      </c>
      <c r="B29" s="8">
        <v>66279849.043199986</v>
      </c>
      <c r="C29" s="8">
        <v>5523320.7536000004</v>
      </c>
      <c r="D29" s="8">
        <v>5523320.7536000004</v>
      </c>
      <c r="E29" s="8">
        <v>5523320.7536000004</v>
      </c>
      <c r="F29" s="8">
        <v>5523320.7536000004</v>
      </c>
      <c r="G29" s="8">
        <v>5523320.7536000004</v>
      </c>
      <c r="H29" s="8">
        <v>5523320.7536000004</v>
      </c>
      <c r="I29" s="8">
        <v>5523320.7536000004</v>
      </c>
      <c r="J29" s="8">
        <v>5523320.7536000004</v>
      </c>
      <c r="K29" s="8">
        <v>5523320.7536000004</v>
      </c>
      <c r="L29" s="8">
        <v>5523320.7536000004</v>
      </c>
      <c r="M29" s="8">
        <v>5523320.7536000004</v>
      </c>
      <c r="N29" s="8">
        <v>5523320.7536000004</v>
      </c>
    </row>
    <row r="30" spans="1:14" x14ac:dyDescent="0.25">
      <c r="A30" s="6" t="s">
        <v>39</v>
      </c>
      <c r="B30" s="8">
        <v>8792150.5727999955</v>
      </c>
      <c r="C30" s="8">
        <v>732679.21439999982</v>
      </c>
      <c r="D30" s="8">
        <v>732679.21439999982</v>
      </c>
      <c r="E30" s="8">
        <v>732679.21439999982</v>
      </c>
      <c r="F30" s="8">
        <v>732679.21439999982</v>
      </c>
      <c r="G30" s="8">
        <v>732679.21439999982</v>
      </c>
      <c r="H30" s="8">
        <v>732679.21439999982</v>
      </c>
      <c r="I30" s="8">
        <v>732679.21439999982</v>
      </c>
      <c r="J30" s="8">
        <v>732679.21439999982</v>
      </c>
      <c r="K30" s="8">
        <v>732679.21439999982</v>
      </c>
      <c r="L30" s="8">
        <v>732679.21439999982</v>
      </c>
      <c r="M30" s="8">
        <v>732679.21439999982</v>
      </c>
      <c r="N30" s="8">
        <v>732679.21439999982</v>
      </c>
    </row>
    <row r="31" spans="1:14" x14ac:dyDescent="0.25">
      <c r="A31" s="6" t="s">
        <v>40</v>
      </c>
      <c r="B31" s="8">
        <v>47876479.146000005</v>
      </c>
      <c r="C31" s="8">
        <v>3989706.5954999994</v>
      </c>
      <c r="D31" s="8">
        <v>3989706.5954999994</v>
      </c>
      <c r="E31" s="8">
        <v>3989706.5954999994</v>
      </c>
      <c r="F31" s="8">
        <v>3989706.5954999994</v>
      </c>
      <c r="G31" s="8">
        <v>3989706.5954999994</v>
      </c>
      <c r="H31" s="8">
        <v>3989706.5954999994</v>
      </c>
      <c r="I31" s="8">
        <v>3989706.5954999994</v>
      </c>
      <c r="J31" s="8">
        <v>3989706.5954999994</v>
      </c>
      <c r="K31" s="8">
        <v>3989706.5954999994</v>
      </c>
      <c r="L31" s="8">
        <v>3989706.5954999994</v>
      </c>
      <c r="M31" s="8">
        <v>3989706.5954999994</v>
      </c>
      <c r="N31" s="8">
        <v>3989706.5954999994</v>
      </c>
    </row>
    <row r="32" spans="1:14" x14ac:dyDescent="0.25">
      <c r="A32" s="6" t="s">
        <v>41</v>
      </c>
      <c r="B32" s="8">
        <v>74526431.989199996</v>
      </c>
      <c r="C32" s="8">
        <v>6210535.9990999997</v>
      </c>
      <c r="D32" s="8">
        <v>6210535.9990999997</v>
      </c>
      <c r="E32" s="8">
        <v>6210535.9990999997</v>
      </c>
      <c r="F32" s="8">
        <v>6210535.9990999997</v>
      </c>
      <c r="G32" s="8">
        <v>6210535.9990999997</v>
      </c>
      <c r="H32" s="8">
        <v>6210535.9990999997</v>
      </c>
      <c r="I32" s="8">
        <v>6210535.9990999997</v>
      </c>
      <c r="J32" s="8">
        <v>6210535.9990999997</v>
      </c>
      <c r="K32" s="8">
        <v>6210535.9990999997</v>
      </c>
      <c r="L32" s="8">
        <v>6210535.9990999997</v>
      </c>
      <c r="M32" s="8">
        <v>6210535.9990999997</v>
      </c>
      <c r="N32" s="8">
        <v>6210535.9990999997</v>
      </c>
    </row>
    <row r="33" spans="1:14" x14ac:dyDescent="0.25">
      <c r="A33" s="7" t="s">
        <v>42</v>
      </c>
      <c r="B33" s="13">
        <f>SUM(B36:B37)</f>
        <v>318029999.99880004</v>
      </c>
      <c r="C33" s="13">
        <f t="shared" ref="C33:N33" si="3">SUM(C36:C37)</f>
        <v>26502499.999899998</v>
      </c>
      <c r="D33" s="13">
        <f t="shared" si="3"/>
        <v>26502499.999899998</v>
      </c>
      <c r="E33" s="13">
        <f t="shared" si="3"/>
        <v>26502499.999899998</v>
      </c>
      <c r="F33" s="13">
        <f t="shared" si="3"/>
        <v>26502499.999899998</v>
      </c>
      <c r="G33" s="13">
        <f t="shared" si="3"/>
        <v>26502499.999899998</v>
      </c>
      <c r="H33" s="13">
        <f t="shared" si="3"/>
        <v>26502499.999899998</v>
      </c>
      <c r="I33" s="13">
        <f t="shared" si="3"/>
        <v>26502499.999899998</v>
      </c>
      <c r="J33" s="13">
        <f t="shared" si="3"/>
        <v>26502499.999899998</v>
      </c>
      <c r="K33" s="13">
        <f t="shared" si="3"/>
        <v>26502499.999899998</v>
      </c>
      <c r="L33" s="13">
        <f t="shared" si="3"/>
        <v>26502499.999899998</v>
      </c>
      <c r="M33" s="13">
        <f t="shared" si="3"/>
        <v>26502499.999899998</v>
      </c>
      <c r="N33" s="13">
        <f t="shared" si="3"/>
        <v>26502499.999899998</v>
      </c>
    </row>
    <row r="34" spans="1:14" x14ac:dyDescent="0.25">
      <c r="A34" s="6" t="s">
        <v>43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6" t="s">
        <v>44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6" t="s">
        <v>45</v>
      </c>
      <c r="B36" s="8">
        <v>240729999.9984</v>
      </c>
      <c r="C36" s="8">
        <v>20060833.3332</v>
      </c>
      <c r="D36" s="8">
        <v>20060833.3332</v>
      </c>
      <c r="E36" s="8">
        <v>20060833.3332</v>
      </c>
      <c r="F36" s="8">
        <v>20060833.3332</v>
      </c>
      <c r="G36" s="8">
        <v>20060833.3332</v>
      </c>
      <c r="H36" s="8">
        <v>20060833.3332</v>
      </c>
      <c r="I36" s="8">
        <v>20060833.3332</v>
      </c>
      <c r="J36" s="8">
        <v>20060833.3332</v>
      </c>
      <c r="K36" s="8">
        <v>20060833.3332</v>
      </c>
      <c r="L36" s="8">
        <v>20060833.3332</v>
      </c>
      <c r="M36" s="8">
        <v>20060833.3332</v>
      </c>
      <c r="N36" s="8">
        <v>20060833.3332</v>
      </c>
    </row>
    <row r="37" spans="1:14" x14ac:dyDescent="0.25">
      <c r="A37" s="6" t="s">
        <v>46</v>
      </c>
      <c r="B37" s="8">
        <v>77300000.000400007</v>
      </c>
      <c r="C37" s="8">
        <v>6441666.6666999999</v>
      </c>
      <c r="D37" s="8">
        <v>6441666.6666999999</v>
      </c>
      <c r="E37" s="8">
        <v>6441666.6666999999</v>
      </c>
      <c r="F37" s="8">
        <v>6441666.6666999999</v>
      </c>
      <c r="G37" s="8">
        <v>6441666.6666999999</v>
      </c>
      <c r="H37" s="8">
        <v>6441666.6666999999</v>
      </c>
      <c r="I37" s="8">
        <v>6441666.6666999999</v>
      </c>
      <c r="J37" s="8">
        <v>6441666.6666999999</v>
      </c>
      <c r="K37" s="8">
        <v>6441666.6666999999</v>
      </c>
      <c r="L37" s="8">
        <v>6441666.6666999999</v>
      </c>
      <c r="M37" s="8">
        <v>6441666.6666999999</v>
      </c>
      <c r="N37" s="8">
        <v>6441666.6666999999</v>
      </c>
    </row>
    <row r="38" spans="1:14" x14ac:dyDescent="0.25">
      <c r="A38" s="6" t="s">
        <v>47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</row>
    <row r="39" spans="1:14" x14ac:dyDescent="0.25">
      <c r="A39" s="6" t="s">
        <v>48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</row>
    <row r="40" spans="1:14" x14ac:dyDescent="0.25">
      <c r="A40" s="6" t="s">
        <v>49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</row>
    <row r="41" spans="1:14" x14ac:dyDescent="0.25">
      <c r="A41" s="6" t="s">
        <v>50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1:14" x14ac:dyDescent="0.25">
      <c r="A42" s="6" t="s">
        <v>51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</row>
    <row r="43" spans="1:14" x14ac:dyDescent="0.25">
      <c r="A43" s="7" t="s">
        <v>52</v>
      </c>
      <c r="B43" s="13">
        <f>SUM(B44:B52)</f>
        <v>76940000.000400007</v>
      </c>
      <c r="C43" s="13">
        <f t="shared" ref="C43:N43" si="4">SUM(C44:C52)</f>
        <v>6411666.6666999999</v>
      </c>
      <c r="D43" s="13">
        <f t="shared" si="4"/>
        <v>6411666.6666999999</v>
      </c>
      <c r="E43" s="13">
        <f t="shared" si="4"/>
        <v>6411666.6666999999</v>
      </c>
      <c r="F43" s="13">
        <f t="shared" si="4"/>
        <v>6411666.6666999999</v>
      </c>
      <c r="G43" s="13">
        <f t="shared" si="4"/>
        <v>6411666.6666999999</v>
      </c>
      <c r="H43" s="13">
        <f t="shared" si="4"/>
        <v>6411666.6666999999</v>
      </c>
      <c r="I43" s="13">
        <f t="shared" si="4"/>
        <v>6411666.6666999999</v>
      </c>
      <c r="J43" s="13">
        <f t="shared" si="4"/>
        <v>6411666.6666999999</v>
      </c>
      <c r="K43" s="13">
        <f t="shared" si="4"/>
        <v>6411666.6666999999</v>
      </c>
      <c r="L43" s="13">
        <f t="shared" si="4"/>
        <v>6411666.6666999999</v>
      </c>
      <c r="M43" s="13">
        <f t="shared" si="4"/>
        <v>6411666.6666999999</v>
      </c>
      <c r="N43" s="13">
        <f t="shared" si="4"/>
        <v>6411666.6666999999</v>
      </c>
    </row>
    <row r="44" spans="1:14" x14ac:dyDescent="0.25">
      <c r="A44" s="6" t="s">
        <v>53</v>
      </c>
      <c r="B44" s="8">
        <v>1449999.9996</v>
      </c>
      <c r="C44" s="8">
        <v>120833.3333</v>
      </c>
      <c r="D44" s="8">
        <v>120833.3333</v>
      </c>
      <c r="E44" s="8">
        <v>120833.3333</v>
      </c>
      <c r="F44" s="8">
        <v>120833.3333</v>
      </c>
      <c r="G44" s="8">
        <v>120833.3333</v>
      </c>
      <c r="H44" s="8">
        <v>120833.3333</v>
      </c>
      <c r="I44" s="8">
        <v>120833.3333</v>
      </c>
      <c r="J44" s="8">
        <v>120833.3333</v>
      </c>
      <c r="K44" s="8">
        <v>120833.3333</v>
      </c>
      <c r="L44" s="8">
        <v>120833.3333</v>
      </c>
      <c r="M44" s="8">
        <v>120833.3333</v>
      </c>
      <c r="N44" s="8">
        <v>120833.3333</v>
      </c>
    </row>
    <row r="45" spans="1:14" x14ac:dyDescent="0.25">
      <c r="A45" s="6" t="s">
        <v>54</v>
      </c>
      <c r="B45" s="8">
        <v>420000</v>
      </c>
      <c r="C45" s="8">
        <v>35000</v>
      </c>
      <c r="D45" s="8">
        <v>35000</v>
      </c>
      <c r="E45" s="8">
        <v>35000</v>
      </c>
      <c r="F45" s="8">
        <v>35000</v>
      </c>
      <c r="G45" s="8">
        <v>35000</v>
      </c>
      <c r="H45" s="8">
        <v>35000</v>
      </c>
      <c r="I45" s="8">
        <v>35000</v>
      </c>
      <c r="J45" s="8">
        <v>35000</v>
      </c>
      <c r="K45" s="8">
        <v>35000</v>
      </c>
      <c r="L45" s="8">
        <v>35000</v>
      </c>
      <c r="M45" s="8">
        <v>35000</v>
      </c>
      <c r="N45" s="8">
        <v>35000</v>
      </c>
    </row>
    <row r="46" spans="1:14" x14ac:dyDescent="0.25">
      <c r="A46" s="6" t="s">
        <v>55</v>
      </c>
      <c r="B46" s="8">
        <v>470000.00040000014</v>
      </c>
      <c r="C46" s="8">
        <v>39166.666700000002</v>
      </c>
      <c r="D46" s="8">
        <v>39166.666700000002</v>
      </c>
      <c r="E46" s="8">
        <v>39166.666700000002</v>
      </c>
      <c r="F46" s="8">
        <v>39166.666700000002</v>
      </c>
      <c r="G46" s="8">
        <v>39166.666700000002</v>
      </c>
      <c r="H46" s="8">
        <v>39166.666700000002</v>
      </c>
      <c r="I46" s="8">
        <v>39166.666700000002</v>
      </c>
      <c r="J46" s="8">
        <v>39166.666700000002</v>
      </c>
      <c r="K46" s="8">
        <v>39166.666700000002</v>
      </c>
      <c r="L46" s="8">
        <v>39166.666700000002</v>
      </c>
      <c r="M46" s="8">
        <v>39166.666700000002</v>
      </c>
      <c r="N46" s="8">
        <v>39166.666700000002</v>
      </c>
    </row>
    <row r="47" spans="1:14" x14ac:dyDescent="0.25">
      <c r="A47" s="6" t="s">
        <v>56</v>
      </c>
      <c r="B47" s="8">
        <v>23000000.000400003</v>
      </c>
      <c r="C47" s="8">
        <v>1916666.6667000002</v>
      </c>
      <c r="D47" s="8">
        <v>1916666.6667000002</v>
      </c>
      <c r="E47" s="8">
        <v>1916666.6667000002</v>
      </c>
      <c r="F47" s="8">
        <v>1916666.6667000002</v>
      </c>
      <c r="G47" s="8">
        <v>1916666.6667000002</v>
      </c>
      <c r="H47" s="8">
        <v>1916666.6667000002</v>
      </c>
      <c r="I47" s="8">
        <v>1916666.6667000002</v>
      </c>
      <c r="J47" s="8">
        <v>1916666.6667000002</v>
      </c>
      <c r="K47" s="8">
        <v>1916666.6667000002</v>
      </c>
      <c r="L47" s="8">
        <v>1916666.6667000002</v>
      </c>
      <c r="M47" s="8">
        <v>1916666.6667000002</v>
      </c>
      <c r="N47" s="8">
        <v>1916666.6667000002</v>
      </c>
    </row>
    <row r="48" spans="1:14" x14ac:dyDescent="0.25">
      <c r="A48" s="6" t="s">
        <v>57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</row>
    <row r="49" spans="1:14" x14ac:dyDescent="0.25">
      <c r="A49" s="6" t="s">
        <v>58</v>
      </c>
      <c r="B49" s="8">
        <v>4599999.9995999988</v>
      </c>
      <c r="C49" s="8">
        <v>383333.3333</v>
      </c>
      <c r="D49" s="8">
        <v>383333.3333</v>
      </c>
      <c r="E49" s="8">
        <v>383333.3333</v>
      </c>
      <c r="F49" s="8">
        <v>383333.3333</v>
      </c>
      <c r="G49" s="8">
        <v>383333.3333</v>
      </c>
      <c r="H49" s="8">
        <v>383333.3333</v>
      </c>
      <c r="I49" s="8">
        <v>383333.3333</v>
      </c>
      <c r="J49" s="8">
        <v>383333.3333</v>
      </c>
      <c r="K49" s="8">
        <v>383333.3333</v>
      </c>
      <c r="L49" s="8">
        <v>383333.3333</v>
      </c>
      <c r="M49" s="8">
        <v>383333.3333</v>
      </c>
      <c r="N49" s="8">
        <v>383333.3333</v>
      </c>
    </row>
    <row r="50" spans="1:14" x14ac:dyDescent="0.25">
      <c r="A50" s="6" t="s">
        <v>59</v>
      </c>
      <c r="B50" s="8">
        <v>0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</row>
    <row r="51" spans="1:14" x14ac:dyDescent="0.25">
      <c r="A51" s="6" t="s">
        <v>60</v>
      </c>
      <c r="B51" s="8">
        <v>47000000.000399999</v>
      </c>
      <c r="C51" s="8">
        <v>3916666.6666999999</v>
      </c>
      <c r="D51" s="8">
        <v>3916666.6666999999</v>
      </c>
      <c r="E51" s="8">
        <v>3916666.6666999999</v>
      </c>
      <c r="F51" s="8">
        <v>3916666.6666999999</v>
      </c>
      <c r="G51" s="8">
        <v>3916666.6666999999</v>
      </c>
      <c r="H51" s="8">
        <v>3916666.6666999999</v>
      </c>
      <c r="I51" s="8">
        <v>3916666.6666999999</v>
      </c>
      <c r="J51" s="8">
        <v>3916666.6666999999</v>
      </c>
      <c r="K51" s="8">
        <v>3916666.6666999999</v>
      </c>
      <c r="L51" s="8">
        <v>3916666.6666999999</v>
      </c>
      <c r="M51" s="8">
        <v>3916666.6666999999</v>
      </c>
      <c r="N51" s="8">
        <v>3916666.6666999999</v>
      </c>
    </row>
    <row r="52" spans="1:14" x14ac:dyDescent="0.25">
      <c r="A52" s="6" t="s">
        <v>61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</row>
    <row r="53" spans="1:14" x14ac:dyDescent="0.25">
      <c r="A53" s="7" t="s">
        <v>62</v>
      </c>
      <c r="B53" s="13">
        <f>SUM(B54:B56)</f>
        <v>289800000</v>
      </c>
      <c r="C53" s="13">
        <f t="shared" ref="C53:N53" si="5">SUM(C54:C56)</f>
        <v>24150000</v>
      </c>
      <c r="D53" s="13">
        <f t="shared" si="5"/>
        <v>24150000</v>
      </c>
      <c r="E53" s="13">
        <f t="shared" si="5"/>
        <v>24150000</v>
      </c>
      <c r="F53" s="13">
        <f t="shared" si="5"/>
        <v>24150000</v>
      </c>
      <c r="G53" s="13">
        <f t="shared" si="5"/>
        <v>24150000</v>
      </c>
      <c r="H53" s="13">
        <f t="shared" si="5"/>
        <v>24150000</v>
      </c>
      <c r="I53" s="13">
        <f t="shared" si="5"/>
        <v>24150000</v>
      </c>
      <c r="J53" s="13">
        <f t="shared" si="5"/>
        <v>24150000</v>
      </c>
      <c r="K53" s="13">
        <f t="shared" si="5"/>
        <v>24150000</v>
      </c>
      <c r="L53" s="13">
        <f t="shared" si="5"/>
        <v>24150000</v>
      </c>
      <c r="M53" s="13">
        <f t="shared" si="5"/>
        <v>24150000</v>
      </c>
      <c r="N53" s="13">
        <f t="shared" si="5"/>
        <v>24150000</v>
      </c>
    </row>
    <row r="54" spans="1:14" x14ac:dyDescent="0.25">
      <c r="A54" s="6" t="s">
        <v>63</v>
      </c>
      <c r="B54" s="8">
        <v>174579999.99959999</v>
      </c>
      <c r="C54" s="8">
        <v>14548333.3333</v>
      </c>
      <c r="D54" s="8">
        <v>14548333.3333</v>
      </c>
      <c r="E54" s="8">
        <v>14548333.3333</v>
      </c>
      <c r="F54" s="8">
        <v>14548333.3333</v>
      </c>
      <c r="G54" s="8">
        <v>14548333.3333</v>
      </c>
      <c r="H54" s="8">
        <v>14548333.3333</v>
      </c>
      <c r="I54" s="8">
        <v>14548333.3333</v>
      </c>
      <c r="J54" s="8">
        <v>14548333.3333</v>
      </c>
      <c r="K54" s="8">
        <v>14548333.3333</v>
      </c>
      <c r="L54" s="8">
        <v>14548333.3333</v>
      </c>
      <c r="M54" s="8">
        <v>14548333.3333</v>
      </c>
      <c r="N54" s="8">
        <v>14548333.3333</v>
      </c>
    </row>
    <row r="55" spans="1:14" x14ac:dyDescent="0.25">
      <c r="A55" s="6" t="s">
        <v>64</v>
      </c>
      <c r="B55" s="8">
        <v>115220000.00040001</v>
      </c>
      <c r="C55" s="8">
        <v>9601666.6666999999</v>
      </c>
      <c r="D55" s="8">
        <v>9601666.6666999999</v>
      </c>
      <c r="E55" s="8">
        <v>9601666.6666999999</v>
      </c>
      <c r="F55" s="8">
        <v>9601666.6666999999</v>
      </c>
      <c r="G55" s="8">
        <v>9601666.6666999999</v>
      </c>
      <c r="H55" s="8">
        <v>9601666.6666999999</v>
      </c>
      <c r="I55" s="8">
        <v>9601666.6666999999</v>
      </c>
      <c r="J55" s="8">
        <v>9601666.6666999999</v>
      </c>
      <c r="K55" s="8">
        <v>9601666.6666999999</v>
      </c>
      <c r="L55" s="8">
        <v>9601666.6666999999</v>
      </c>
      <c r="M55" s="8">
        <v>9601666.6666999999</v>
      </c>
      <c r="N55" s="8">
        <v>9601666.6666999999</v>
      </c>
    </row>
    <row r="56" spans="1:14" x14ac:dyDescent="0.25">
      <c r="A56" s="6" t="s">
        <v>65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</row>
    <row r="57" spans="1:14" x14ac:dyDescent="0.25">
      <c r="A57" s="7" t="s">
        <v>66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6" t="s">
        <v>67</v>
      </c>
      <c r="B58" s="8">
        <v>0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</row>
    <row r="59" spans="1:14" x14ac:dyDescent="0.25">
      <c r="A59" s="6" t="s">
        <v>68</v>
      </c>
      <c r="B59" s="8">
        <v>0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</row>
    <row r="60" spans="1:14" x14ac:dyDescent="0.25">
      <c r="A60" s="6" t="s">
        <v>69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</row>
    <row r="61" spans="1:14" x14ac:dyDescent="0.25">
      <c r="A61" s="6" t="s">
        <v>70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</row>
    <row r="62" spans="1:14" x14ac:dyDescent="0.25">
      <c r="A62" s="6" t="s">
        <v>71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</row>
    <row r="63" spans="1:14" x14ac:dyDescent="0.25">
      <c r="A63" s="6" t="s">
        <v>72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</row>
    <row r="64" spans="1:14" x14ac:dyDescent="0.25">
      <c r="A64" s="6" t="s">
        <v>73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</row>
    <row r="65" spans="1:14" x14ac:dyDescent="0.25">
      <c r="A65" s="7" t="s">
        <v>74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</row>
    <row r="66" spans="1:14" x14ac:dyDescent="0.25">
      <c r="A66" s="6" t="s">
        <v>75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</row>
    <row r="67" spans="1:14" x14ac:dyDescent="0.25">
      <c r="A67" s="6" t="s">
        <v>76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</row>
    <row r="68" spans="1:14" x14ac:dyDescent="0.25">
      <c r="A68" s="6" t="s">
        <v>77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</row>
    <row r="69" spans="1:14" x14ac:dyDescent="0.25">
      <c r="A69" s="7" t="s">
        <v>78</v>
      </c>
      <c r="B69" s="13">
        <f>SUM(B70:B71)</f>
        <v>30000000</v>
      </c>
      <c r="C69" s="13">
        <f t="shared" ref="C69:N69" si="6">SUM(C70:C71)</f>
        <v>2500000</v>
      </c>
      <c r="D69" s="13">
        <f t="shared" si="6"/>
        <v>2500000</v>
      </c>
      <c r="E69" s="13">
        <f t="shared" si="6"/>
        <v>2500000</v>
      </c>
      <c r="F69" s="13">
        <f t="shared" si="6"/>
        <v>2500000</v>
      </c>
      <c r="G69" s="13">
        <f t="shared" si="6"/>
        <v>2500000</v>
      </c>
      <c r="H69" s="13">
        <f t="shared" si="6"/>
        <v>2500000</v>
      </c>
      <c r="I69" s="13">
        <f t="shared" si="6"/>
        <v>2500000</v>
      </c>
      <c r="J69" s="13">
        <f t="shared" si="6"/>
        <v>2500000</v>
      </c>
      <c r="K69" s="13">
        <f t="shared" si="6"/>
        <v>2500000</v>
      </c>
      <c r="L69" s="13">
        <f t="shared" si="6"/>
        <v>2500000</v>
      </c>
      <c r="M69" s="13">
        <f t="shared" si="6"/>
        <v>2500000</v>
      </c>
      <c r="N69" s="13">
        <f t="shared" si="6"/>
        <v>2500000</v>
      </c>
    </row>
    <row r="70" spans="1:14" x14ac:dyDescent="0.25">
      <c r="A70" s="6" t="s">
        <v>79</v>
      </c>
      <c r="B70" s="8">
        <v>21972219.697199997</v>
      </c>
      <c r="C70" s="8">
        <v>1831018.3081</v>
      </c>
      <c r="D70" s="8">
        <v>1831018.3081</v>
      </c>
      <c r="E70" s="8">
        <v>1831018.3081</v>
      </c>
      <c r="F70" s="8">
        <v>1831018.3081</v>
      </c>
      <c r="G70" s="8">
        <v>1831018.3081</v>
      </c>
      <c r="H70" s="8">
        <v>1831018.3081</v>
      </c>
      <c r="I70" s="8">
        <v>1831018.3081</v>
      </c>
      <c r="J70" s="8">
        <v>1831018.3081</v>
      </c>
      <c r="K70" s="8">
        <v>1831018.3081</v>
      </c>
      <c r="L70" s="8">
        <v>1831018.3081</v>
      </c>
      <c r="M70" s="8">
        <v>1831018.3081</v>
      </c>
      <c r="N70" s="8">
        <v>1831018.3081</v>
      </c>
    </row>
    <row r="71" spans="1:14" x14ac:dyDescent="0.25">
      <c r="A71" s="6" t="s">
        <v>80</v>
      </c>
      <c r="B71" s="8">
        <v>8027780.3028000025</v>
      </c>
      <c r="C71" s="8">
        <v>668981.69189999998</v>
      </c>
      <c r="D71" s="8">
        <v>668981.69189999998</v>
      </c>
      <c r="E71" s="8">
        <v>668981.69189999998</v>
      </c>
      <c r="F71" s="8">
        <v>668981.69189999998</v>
      </c>
      <c r="G71" s="8">
        <v>668981.69189999998</v>
      </c>
      <c r="H71" s="8">
        <v>668981.69189999998</v>
      </c>
      <c r="I71" s="8">
        <v>668981.69189999998</v>
      </c>
      <c r="J71" s="8">
        <v>668981.69189999998</v>
      </c>
      <c r="K71" s="8">
        <v>668981.69189999998</v>
      </c>
      <c r="L71" s="8">
        <v>668981.69189999998</v>
      </c>
      <c r="M71" s="8">
        <v>668981.69189999998</v>
      </c>
      <c r="N71" s="8">
        <v>668981.69189999998</v>
      </c>
    </row>
    <row r="72" spans="1:14" x14ac:dyDescent="0.25">
      <c r="A72" s="6" t="s">
        <v>81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</row>
    <row r="73" spans="1:14" x14ac:dyDescent="0.25">
      <c r="A73" s="6" t="s">
        <v>82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</row>
    <row r="74" spans="1:14" x14ac:dyDescent="0.25">
      <c r="A74" s="6" t="s">
        <v>83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</row>
    <row r="75" spans="1:14" x14ac:dyDescent="0.25">
      <c r="A75" s="6" t="s">
        <v>84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</row>
    <row r="76" spans="1:14" x14ac:dyDescent="0.25">
      <c r="A76" s="6" t="s">
        <v>85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</row>
    <row r="77" spans="1:14" x14ac:dyDescent="0.25">
      <c r="A77" s="10" t="s">
        <v>88</v>
      </c>
      <c r="B77" s="11">
        <f>B69+B57+B53+B43+B33+B23+B13+B5</f>
        <v>2183016442.0067997</v>
      </c>
      <c r="C77" s="11">
        <f t="shared" ref="C77:N77" si="7">C69+C57+C53+C43+C33+C23+C13+C5</f>
        <v>181918036.83389997</v>
      </c>
      <c r="D77" s="11">
        <f t="shared" si="7"/>
        <v>181918036.83389997</v>
      </c>
      <c r="E77" s="11">
        <f t="shared" si="7"/>
        <v>181918036.83389997</v>
      </c>
      <c r="F77" s="11">
        <f t="shared" si="7"/>
        <v>181918036.83389997</v>
      </c>
      <c r="G77" s="11">
        <f t="shared" si="7"/>
        <v>181918036.83389997</v>
      </c>
      <c r="H77" s="11">
        <f t="shared" si="7"/>
        <v>181918036.83389997</v>
      </c>
      <c r="I77" s="11">
        <f t="shared" si="7"/>
        <v>181918036.83389997</v>
      </c>
      <c r="J77" s="11">
        <f t="shared" si="7"/>
        <v>181918036.83389997</v>
      </c>
      <c r="K77" s="11">
        <f t="shared" si="7"/>
        <v>181918036.83389997</v>
      </c>
      <c r="L77" s="11">
        <f t="shared" si="7"/>
        <v>181918036.83389997</v>
      </c>
      <c r="M77" s="11">
        <f t="shared" si="7"/>
        <v>181918036.83389997</v>
      </c>
      <c r="N77" s="11">
        <f t="shared" si="7"/>
        <v>181918036.83389997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2015-09-03T16:29:43Z</dcterms:created>
  <dcterms:modified xsi:type="dcterms:W3CDTF">2017-05-30T19:22:12Z</dcterms:modified>
</cp:coreProperties>
</file>