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 CFG" sheetId="1" r:id="rId1"/>
  </sheets>
  <calcPr calcId="125725"/>
</workbook>
</file>

<file path=xl/calcChain.xml><?xml version="1.0" encoding="utf-8"?>
<calcChain xmlns="http://schemas.openxmlformats.org/spreadsheetml/2006/main">
  <c r="G9" i="1"/>
  <c r="F9"/>
  <c r="E9"/>
  <c r="D9"/>
  <c r="C9"/>
  <c r="B9"/>
  <c r="G28"/>
  <c r="F28"/>
  <c r="E28"/>
  <c r="D28"/>
  <c r="C28"/>
  <c r="B28"/>
  <c r="G19"/>
  <c r="F19"/>
  <c r="E19"/>
  <c r="D19"/>
  <c r="C19"/>
  <c r="B19"/>
  <c r="G39" l="1"/>
  <c r="F39"/>
  <c r="E39"/>
  <c r="D39"/>
  <c r="C39"/>
  <c r="B39"/>
  <c r="G44"/>
  <c r="F44"/>
  <c r="E44"/>
  <c r="D44"/>
  <c r="C44"/>
  <c r="B44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<sst xmlns="http://schemas.openxmlformats.org/spreadsheetml/2006/main" count="52" uniqueCount="52">
  <si>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</si>
  <si>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</si>
  <si>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</si>
  <si>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</si>
  <si>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</si>
  <si>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</si>
  <si>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</si>
  <si>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</si>
  <si>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</si>
  <si>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</si>
  <si>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</si>
  <si>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</si>
  <si>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</si>
  <si>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</si>
  <si>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</si>
  <si>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</si>
  <si>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</si>
  <si>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</si>
  <si>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</si>
  <si>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</si>
  <si>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</si>
  <si>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</si>
  <si>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</si>
  <si>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</si>
  <si>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</si>
  <si>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</si>
  <si>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</si>
  <si>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</si>
  <si>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</si>
  <si>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</si>
  <si>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</si>
  <si>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</si>
  <si>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</si>
  <si>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</si>
  <si>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</si>
  <si>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</si>
  <si>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</si>
  <si>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</si>
  <si>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</si>
  <si>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</si>
  <si>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</si>
  <si>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</si>
  <si>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</si>
  <si>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</si>
  <si>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</si>
  <si>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Del 01 de Enero al 31 de Marzo de 2017</t>
  </si>
  <si>
    <t>(pesos)</t>
  </si>
  <si>
    <t>C. OSCAR FLORES LUGO</t>
  </si>
  <si>
    <t>PRESIDENTE MUNICIPAL</t>
  </si>
  <si>
    <t>C. P. YOLANDA RAMIREZ PEREZ</t>
  </si>
  <si>
    <t>TESORERO MUNICIPAL</t>
  </si>
  <si>
    <t>Presidencia Municipal de San Buenaventura,Coahuila.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</si>
</sst>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 wrapText="1"/>
    </xf>
    <xf numFmtId="4" fontId="4" fillId="4" borderId="16" xfId="0" applyNumberFormat="1" applyFont="1" applyFill="1" applyBorder="1" applyAlignment="1">
      <alignment horizontal="right" vertical="center" wrapText="1"/>
    </xf>
    <xf numFmtId="4" fontId="4" fillId="4" borderId="2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6" fillId="4" borderId="3" xfId="0" applyFont="1" applyFill="1" applyBorder="1" applyAlignment="1">
      <alignment vertical="center" wrapText="1"/>
    </xf>
    <xf numFmtId="4" fontId="7" fillId="0" borderId="14" xfId="0" applyNumberFormat="1" applyFont="1" applyBorder="1" applyAlignment="1">
      <alignment vertical="top" wrapText="1"/>
    </xf>
    <xf numFmtId="4" fontId="7" fillId="0" borderId="0" xfId="0" applyNumberFormat="1" applyFont="1" applyAlignment="1">
      <alignment vertical="top" wrapText="1"/>
    </xf>
    <xf numFmtId="0" fontId="5" fillId="0" borderId="14" xfId="0" applyFont="1" applyBorder="1"/>
    <xf numFmtId="4" fontId="4" fillId="4" borderId="14" xfId="0" applyNumberFormat="1" applyFont="1" applyFill="1" applyBorder="1" applyAlignment="1">
      <alignment horizontal="right" vertical="center" wrapText="1"/>
    </xf>
    <xf numFmtId="4" fontId="4" fillId="4" borderId="0" xfId="0" applyNumberFormat="1" applyFont="1" applyFill="1" applyBorder="1" applyAlignment="1">
      <alignment horizontal="right" vertical="center" wrapText="1"/>
    </xf>
    <xf numFmtId="4" fontId="6" fillId="4" borderId="14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4" fontId="6" fillId="4" borderId="19" xfId="0" applyNumberFormat="1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19050</xdr:rowOff>
    </xdr:from>
    <xdr:to>
      <xdr:col>0</xdr:col>
      <xdr:colOff>1003554</xdr:colOff>
      <xdr:row>4</xdr:row>
      <xdr:rowOff>142875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9050"/>
          <a:ext cx="689229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901436</xdr:colOff>
      <xdr:row>0</xdr:row>
      <xdr:rowOff>38100</xdr:rowOff>
    </xdr:from>
    <xdr:to>
      <xdr:col>6</xdr:col>
      <xdr:colOff>666750</xdr:colOff>
      <xdr:row>4</xdr:row>
      <xdr:rowOff>133350</xdr:rowOff>
    </xdr:to>
    <xdr:pic>
      <xdr:nvPicPr>
        <xdr:cNvPr id="4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50036" y="38100"/>
          <a:ext cx="83211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showGridLines="0" tabSelected="1" view="pageLayout" zoomScaleNormal="100" workbookViewId="0">
      <selection activeCell="C46" sqref="C46"/>
    </sheetView>
  </sheetViews>
  <sheetFormatPr baseColWidth="10" defaultColWidth="11.42578125" defaultRowHeight="11.25"/>
  <cols>
    <col min="1" max="1" width="50" style="1" customWidth="1"/>
    <col min="2" max="6" width="14.85546875" style="1" customWidth="1"/>
    <col min="7" max="7" width="16.140625" style="1" customWidth="1"/>
    <col min="8" max="10" width="13.7109375" style="1" customWidth="1"/>
    <col min="11" max="11" width="39.140625" style="1" customWidth="1"/>
    <col min="12" max="16384" width="11.42578125" style="1"/>
  </cols>
  <sheetData>
    <row r="1" spans="1:7" s="5" customFormat="1" ht="12.75">
      <c r="A1" s="2" t="s">
        <v>51</v>
      </c>
      <c r="B1" s="3"/>
      <c r="C1" s="3"/>
      <c r="D1" s="3"/>
      <c r="E1" s="3"/>
      <c r="F1" s="3"/>
      <c r="G1" s="4"/>
    </row>
    <row r="2" spans="1:7" s="5" customFormat="1" ht="12.75">
      <c r="A2" s="6" t="s">
        <v>0</v>
      </c>
      <c r="B2" s="7"/>
      <c r="C2" s="7"/>
      <c r="D2" s="7"/>
      <c r="E2" s="7"/>
      <c r="F2" s="7"/>
      <c r="G2" s="8"/>
    </row>
    <row r="3" spans="1:7" s="5" customFormat="1" ht="12.75">
      <c r="A3" s="6" t="s">
        <v>1</v>
      </c>
      <c r="B3" s="7"/>
      <c r="C3" s="7"/>
      <c r="D3" s="7"/>
      <c r="E3" s="7"/>
      <c r="F3" s="7"/>
      <c r="G3" s="8"/>
    </row>
    <row r="4" spans="1:7" s="5" customFormat="1" ht="12.75">
      <c r="A4" s="6" t="s">
        <v>45</v>
      </c>
      <c r="B4" s="7"/>
      <c r="C4" s="7"/>
      <c r="D4" s="7"/>
      <c r="E4" s="7"/>
      <c r="F4" s="7"/>
      <c r="G4" s="8"/>
    </row>
    <row r="5" spans="1:7" s="5" customFormat="1" ht="13.5" thickBot="1">
      <c r="A5" s="9" t="s">
        <v>46</v>
      </c>
      <c r="B5" s="10"/>
      <c r="C5" s="10"/>
      <c r="D5" s="10"/>
      <c r="E5" s="10"/>
      <c r="F5" s="10"/>
      <c r="G5" s="11"/>
    </row>
    <row r="6" spans="1:7" s="5" customFormat="1" ht="13.5" thickBot="1">
      <c r="A6" s="12" t="s">
        <v>2</v>
      </c>
      <c r="B6" s="13" t="s">
        <v>3</v>
      </c>
      <c r="C6" s="14"/>
      <c r="D6" s="14"/>
      <c r="E6" s="14"/>
      <c r="F6" s="15"/>
      <c r="G6" s="16" t="s">
        <v>4</v>
      </c>
    </row>
    <row r="7" spans="1:7" s="5" customFormat="1" ht="26.25" thickBot="1">
      <c r="A7" s="12"/>
      <c r="B7" s="17" t="s">
        <v>5</v>
      </c>
      <c r="C7" s="17" t="s">
        <v>6</v>
      </c>
      <c r="D7" s="17" t="s">
        <v>7</v>
      </c>
      <c r="E7" s="17" t="s">
        <v>8</v>
      </c>
      <c r="F7" s="17" t="s">
        <v>9</v>
      </c>
      <c r="G7" s="18"/>
    </row>
    <row r="8" spans="1:7" s="5" customFormat="1" ht="13.5" thickBot="1">
      <c r="A8" s="19"/>
      <c r="B8" s="17">
        <v>1</v>
      </c>
      <c r="C8" s="17">
        <v>2</v>
      </c>
      <c r="D8" s="17" t="s">
        <v>10</v>
      </c>
      <c r="E8" s="17">
        <v>4</v>
      </c>
      <c r="F8" s="17">
        <v>5</v>
      </c>
      <c r="G8" s="17" t="s">
        <v>11</v>
      </c>
    </row>
    <row r="9" spans="1:7" s="23" customFormat="1" ht="12">
      <c r="A9" s="20" t="s">
        <v>12</v>
      </c>
      <c r="B9" s="21">
        <f>SUM(B10:B17)</f>
        <v>16098931.620000001</v>
      </c>
      <c r="C9" s="22">
        <f t="shared" ref="C9:G9" si="0">SUM(C10:C17)</f>
        <v>1835991.95</v>
      </c>
      <c r="D9" s="21">
        <f t="shared" si="0"/>
        <v>17934923.569999997</v>
      </c>
      <c r="E9" s="21">
        <f t="shared" si="0"/>
        <v>12059352.129999999</v>
      </c>
      <c r="F9" s="22">
        <f t="shared" si="0"/>
        <v>10302146.810000001</v>
      </c>
      <c r="G9" s="21">
        <f t="shared" si="0"/>
        <v>5875571.4400000004</v>
      </c>
    </row>
    <row r="10" spans="1:7" s="23" customFormat="1" ht="12">
      <c r="A10" s="24" t="s">
        <v>13</v>
      </c>
      <c r="B10" s="25">
        <v>435126</v>
      </c>
      <c r="C10" s="26">
        <v>47900</v>
      </c>
      <c r="D10" s="25">
        <v>483026</v>
      </c>
      <c r="E10" s="25">
        <v>252837.52</v>
      </c>
      <c r="F10" s="26">
        <v>245304.48</v>
      </c>
      <c r="G10" s="25">
        <v>230188.48</v>
      </c>
    </row>
    <row r="11" spans="1:7" s="23" customFormat="1" ht="12">
      <c r="A11" s="24" t="s">
        <v>14</v>
      </c>
      <c r="B11" s="25">
        <v>0</v>
      </c>
      <c r="C11" s="26">
        <v>0</v>
      </c>
      <c r="D11" s="25">
        <v>0</v>
      </c>
      <c r="E11" s="25">
        <v>0</v>
      </c>
      <c r="F11" s="26">
        <v>0</v>
      </c>
      <c r="G11" s="25">
        <v>0</v>
      </c>
    </row>
    <row r="12" spans="1:7" s="23" customFormat="1" ht="12">
      <c r="A12" s="24" t="s">
        <v>15</v>
      </c>
      <c r="B12" s="25">
        <v>11977506.82</v>
      </c>
      <c r="C12" s="26">
        <v>-1149188.05</v>
      </c>
      <c r="D12" s="25">
        <v>10828318.77</v>
      </c>
      <c r="E12" s="25">
        <v>7052238.3099999996</v>
      </c>
      <c r="F12" s="26">
        <v>6514813.4900000002</v>
      </c>
      <c r="G12" s="25">
        <v>3776080.46</v>
      </c>
    </row>
    <row r="13" spans="1:7" s="23" customFormat="1" ht="12">
      <c r="A13" s="24" t="s">
        <v>16</v>
      </c>
      <c r="B13" s="25">
        <v>0</v>
      </c>
      <c r="C13" s="26">
        <v>0</v>
      </c>
      <c r="D13" s="25">
        <v>0</v>
      </c>
      <c r="E13" s="25">
        <v>0</v>
      </c>
      <c r="F13" s="26">
        <v>0</v>
      </c>
      <c r="G13" s="25">
        <v>0</v>
      </c>
    </row>
    <row r="14" spans="1:7" s="23" customFormat="1" ht="12">
      <c r="A14" s="24" t="s">
        <v>17</v>
      </c>
      <c r="B14" s="25">
        <v>158000.01</v>
      </c>
      <c r="C14" s="26">
        <v>44000</v>
      </c>
      <c r="D14" s="25">
        <v>202000.01</v>
      </c>
      <c r="E14" s="25">
        <v>111886.35</v>
      </c>
      <c r="F14" s="26">
        <v>108663.15</v>
      </c>
      <c r="G14" s="25">
        <v>90113.66</v>
      </c>
    </row>
    <row r="15" spans="1:7" s="23" customFormat="1" ht="12">
      <c r="A15" s="24" t="s">
        <v>18</v>
      </c>
      <c r="B15" s="25">
        <v>0</v>
      </c>
      <c r="C15" s="26">
        <v>0</v>
      </c>
      <c r="D15" s="25">
        <v>0</v>
      </c>
      <c r="E15" s="25">
        <v>0</v>
      </c>
      <c r="F15" s="26">
        <v>0</v>
      </c>
      <c r="G15" s="25">
        <v>0</v>
      </c>
    </row>
    <row r="16" spans="1:7" s="23" customFormat="1" ht="12">
      <c r="A16" s="24" t="s">
        <v>19</v>
      </c>
      <c r="B16" s="25">
        <v>3170015.48</v>
      </c>
      <c r="C16" s="26">
        <v>2803980</v>
      </c>
      <c r="D16" s="25">
        <v>5973995.4800000004</v>
      </c>
      <c r="E16" s="25">
        <v>4494409.8899999997</v>
      </c>
      <c r="F16" s="26">
        <v>3296787.85</v>
      </c>
      <c r="G16" s="25">
        <v>1479585.59</v>
      </c>
    </row>
    <row r="17" spans="1:7" s="23" customFormat="1" ht="12">
      <c r="A17" s="24" t="s">
        <v>20</v>
      </c>
      <c r="B17" s="25">
        <v>358283.31</v>
      </c>
      <c r="C17" s="26">
        <v>89300</v>
      </c>
      <c r="D17" s="25">
        <v>447583.31</v>
      </c>
      <c r="E17" s="25">
        <v>147980.06</v>
      </c>
      <c r="F17" s="26">
        <v>136577.84</v>
      </c>
      <c r="G17" s="25">
        <v>299603.25</v>
      </c>
    </row>
    <row r="18" spans="1:7" s="23" customFormat="1" ht="12">
      <c r="A18" s="24"/>
      <c r="B18" s="27"/>
      <c r="D18" s="27"/>
      <c r="E18" s="27"/>
      <c r="G18" s="27"/>
    </row>
    <row r="19" spans="1:7" s="23" customFormat="1" ht="12">
      <c r="A19" s="20" t="s">
        <v>21</v>
      </c>
      <c r="B19" s="28">
        <f>SUM(B20:B26)</f>
        <v>6800976.7199999997</v>
      </c>
      <c r="C19" s="29">
        <f t="shared" ref="C19:G19" si="1">SUM(C20:C26)</f>
        <v>1578454.05</v>
      </c>
      <c r="D19" s="28">
        <f t="shared" si="1"/>
        <v>8379430.7699999996</v>
      </c>
      <c r="E19" s="28">
        <f t="shared" si="1"/>
        <v>4555868.3100000005</v>
      </c>
      <c r="F19" s="29">
        <f t="shared" si="1"/>
        <v>4233879.66</v>
      </c>
      <c r="G19" s="28">
        <f t="shared" si="1"/>
        <v>3823562.46</v>
      </c>
    </row>
    <row r="20" spans="1:7" s="23" customFormat="1" ht="12">
      <c r="A20" s="24" t="s">
        <v>22</v>
      </c>
      <c r="B20" s="25">
        <v>1864384.08</v>
      </c>
      <c r="C20" s="26">
        <v>457000</v>
      </c>
      <c r="D20" s="25">
        <v>2321384.08</v>
      </c>
      <c r="E20" s="25">
        <v>1782454.76</v>
      </c>
      <c r="F20" s="26">
        <v>1637739.25</v>
      </c>
      <c r="G20" s="25">
        <v>538929.31999999995</v>
      </c>
    </row>
    <row r="21" spans="1:7" s="23" customFormat="1" ht="12">
      <c r="A21" s="24" t="s">
        <v>23</v>
      </c>
      <c r="B21" s="25">
        <v>3177198</v>
      </c>
      <c r="C21" s="26">
        <v>293254.05</v>
      </c>
      <c r="D21" s="25">
        <v>3470452.05</v>
      </c>
      <c r="E21" s="25">
        <v>1574288.16</v>
      </c>
      <c r="F21" s="26">
        <v>1476676.16</v>
      </c>
      <c r="G21" s="25">
        <v>1896163.89</v>
      </c>
    </row>
    <row r="22" spans="1:7" s="23" customFormat="1" ht="12">
      <c r="A22" s="24" t="s">
        <v>24</v>
      </c>
      <c r="B22" s="25">
        <v>0</v>
      </c>
      <c r="C22" s="26">
        <v>0</v>
      </c>
      <c r="D22" s="25">
        <v>0</v>
      </c>
      <c r="E22" s="25">
        <v>0</v>
      </c>
      <c r="F22" s="26">
        <v>0</v>
      </c>
      <c r="G22" s="25">
        <v>0</v>
      </c>
    </row>
    <row r="23" spans="1:7" s="23" customFormat="1" ht="12">
      <c r="A23" s="24" t="s">
        <v>25</v>
      </c>
      <c r="B23" s="25">
        <v>292125</v>
      </c>
      <c r="C23" s="26">
        <v>6000</v>
      </c>
      <c r="D23" s="25">
        <v>298125</v>
      </c>
      <c r="E23" s="25">
        <v>156072.51999999999</v>
      </c>
      <c r="F23" s="26">
        <v>153341.26</v>
      </c>
      <c r="G23" s="25">
        <v>142052.48000000001</v>
      </c>
    </row>
    <row r="24" spans="1:7" s="23" customFormat="1" ht="12">
      <c r="A24" s="24" t="s">
        <v>27</v>
      </c>
      <c r="B24" s="25">
        <v>612150</v>
      </c>
      <c r="C24" s="26">
        <v>311200</v>
      </c>
      <c r="D24" s="25">
        <v>923350</v>
      </c>
      <c r="E24" s="25">
        <v>447540.73</v>
      </c>
      <c r="F24" s="26">
        <v>408307.96</v>
      </c>
      <c r="G24" s="25">
        <v>475809.27</v>
      </c>
    </row>
    <row r="25" spans="1:7" s="23" customFormat="1" ht="12">
      <c r="A25" s="24" t="s">
        <v>28</v>
      </c>
      <c r="B25" s="25">
        <v>651001.05000000005</v>
      </c>
      <c r="C25" s="26">
        <v>508000</v>
      </c>
      <c r="D25" s="25">
        <v>1159001.05</v>
      </c>
      <c r="E25" s="25">
        <v>575646.65</v>
      </c>
      <c r="F25" s="26">
        <v>537949.54</v>
      </c>
      <c r="G25" s="25">
        <v>583354.4</v>
      </c>
    </row>
    <row r="26" spans="1:7" s="23" customFormat="1" ht="12">
      <c r="A26" s="24" t="s">
        <v>29</v>
      </c>
      <c r="B26" s="25">
        <v>204118.59</v>
      </c>
      <c r="C26" s="26">
        <v>3000</v>
      </c>
      <c r="D26" s="25">
        <v>207118.59</v>
      </c>
      <c r="E26" s="25">
        <v>19865.490000000002</v>
      </c>
      <c r="F26" s="26">
        <v>19865.490000000002</v>
      </c>
      <c r="G26" s="25">
        <v>187253.1</v>
      </c>
    </row>
    <row r="27" spans="1:7" s="23" customFormat="1" ht="12">
      <c r="A27" s="24"/>
      <c r="B27" s="27"/>
      <c r="D27" s="27"/>
      <c r="E27" s="27"/>
      <c r="G27" s="27"/>
    </row>
    <row r="28" spans="1:7" s="23" customFormat="1" ht="12">
      <c r="A28" s="20" t="s">
        <v>30</v>
      </c>
      <c r="B28" s="28">
        <f>SUM(B29:B37)</f>
        <v>690221.1</v>
      </c>
      <c r="C28" s="29">
        <f t="shared" ref="C28:G28" si="2">SUM(C29:C37)</f>
        <v>85154</v>
      </c>
      <c r="D28" s="28">
        <f t="shared" si="2"/>
        <v>775375.10000000009</v>
      </c>
      <c r="E28" s="28">
        <f t="shared" si="2"/>
        <v>254398.69</v>
      </c>
      <c r="F28" s="29">
        <f t="shared" si="2"/>
        <v>230234.69</v>
      </c>
      <c r="G28" s="28">
        <f t="shared" si="2"/>
        <v>520976.41000000003</v>
      </c>
    </row>
    <row r="29" spans="1:7" s="23" customFormat="1" ht="12">
      <c r="A29" s="24" t="s">
        <v>31</v>
      </c>
      <c r="B29" s="25">
        <v>0</v>
      </c>
      <c r="C29" s="26">
        <v>0</v>
      </c>
      <c r="D29" s="25">
        <v>0</v>
      </c>
      <c r="E29" s="25">
        <v>0</v>
      </c>
      <c r="F29" s="26">
        <v>0</v>
      </c>
      <c r="G29" s="25">
        <v>0</v>
      </c>
    </row>
    <row r="30" spans="1:7" s="23" customFormat="1" ht="12">
      <c r="A30" s="24" t="s">
        <v>32</v>
      </c>
      <c r="B30" s="25">
        <v>166222.44</v>
      </c>
      <c r="C30" s="26">
        <v>2000</v>
      </c>
      <c r="D30" s="25">
        <v>168222.44</v>
      </c>
      <c r="E30" s="25">
        <v>65647.679999999993</v>
      </c>
      <c r="F30" s="26">
        <v>65647.679999999993</v>
      </c>
      <c r="G30" s="25">
        <v>102574.76</v>
      </c>
    </row>
    <row r="31" spans="1:7" s="23" customFormat="1" ht="12">
      <c r="A31" s="24" t="s">
        <v>33</v>
      </c>
      <c r="B31" s="25">
        <v>0</v>
      </c>
      <c r="C31" s="26">
        <v>0</v>
      </c>
      <c r="D31" s="25">
        <v>0</v>
      </c>
      <c r="E31" s="25">
        <v>0</v>
      </c>
      <c r="F31" s="26">
        <v>0</v>
      </c>
      <c r="G31" s="25">
        <v>0</v>
      </c>
    </row>
    <row r="32" spans="1:7" s="23" customFormat="1" ht="12">
      <c r="A32" s="24" t="s">
        <v>34</v>
      </c>
      <c r="B32" s="25">
        <v>0</v>
      </c>
      <c r="C32" s="26">
        <v>0</v>
      </c>
      <c r="D32" s="25">
        <v>0</v>
      </c>
      <c r="E32" s="25">
        <v>0</v>
      </c>
      <c r="F32" s="26">
        <v>0</v>
      </c>
      <c r="G32" s="25">
        <v>0</v>
      </c>
    </row>
    <row r="33" spans="1:7" s="23" customFormat="1" ht="12">
      <c r="A33" s="24" t="s">
        <v>35</v>
      </c>
      <c r="B33" s="25">
        <v>0</v>
      </c>
      <c r="C33" s="26">
        <v>0</v>
      </c>
      <c r="D33" s="25">
        <v>0</v>
      </c>
      <c r="E33" s="25">
        <v>0</v>
      </c>
      <c r="F33" s="26">
        <v>0</v>
      </c>
      <c r="G33" s="25">
        <v>0</v>
      </c>
    </row>
    <row r="34" spans="1:7" s="23" customFormat="1" ht="12">
      <c r="A34" s="24" t="s">
        <v>36</v>
      </c>
      <c r="B34" s="25">
        <v>0</v>
      </c>
      <c r="C34" s="26">
        <v>0</v>
      </c>
      <c r="D34" s="25">
        <v>0</v>
      </c>
      <c r="E34" s="25">
        <v>0</v>
      </c>
      <c r="F34" s="26">
        <v>0</v>
      </c>
      <c r="G34" s="25">
        <v>0</v>
      </c>
    </row>
    <row r="35" spans="1:7" s="23" customFormat="1" ht="12">
      <c r="A35" s="24" t="s">
        <v>37</v>
      </c>
      <c r="B35" s="25">
        <v>523998.66</v>
      </c>
      <c r="C35" s="26">
        <v>83154</v>
      </c>
      <c r="D35" s="25">
        <v>607152.66</v>
      </c>
      <c r="E35" s="25">
        <v>188751.01</v>
      </c>
      <c r="F35" s="26">
        <v>164587.01</v>
      </c>
      <c r="G35" s="25">
        <v>418401.65</v>
      </c>
    </row>
    <row r="36" spans="1:7" s="23" customFormat="1" ht="12">
      <c r="A36" s="24" t="s">
        <v>38</v>
      </c>
      <c r="B36" s="25">
        <v>0</v>
      </c>
      <c r="C36" s="26">
        <v>0</v>
      </c>
      <c r="D36" s="25">
        <v>0</v>
      </c>
      <c r="E36" s="25">
        <v>0</v>
      </c>
      <c r="F36" s="26">
        <v>0</v>
      </c>
      <c r="G36" s="25">
        <v>0</v>
      </c>
    </row>
    <row r="37" spans="1:7" s="23" customFormat="1" ht="12">
      <c r="A37" s="24" t="s">
        <v>39</v>
      </c>
      <c r="B37" s="25">
        <v>0</v>
      </c>
      <c r="C37" s="26">
        <v>0</v>
      </c>
      <c r="D37" s="25">
        <v>0</v>
      </c>
      <c r="E37" s="25">
        <v>0</v>
      </c>
      <c r="F37" s="26">
        <v>0</v>
      </c>
      <c r="G37" s="25">
        <v>0</v>
      </c>
    </row>
    <row r="38" spans="1:7" s="23" customFormat="1" ht="12">
      <c r="A38" s="24"/>
      <c r="B38" s="30"/>
      <c r="C38" s="31"/>
      <c r="D38" s="30"/>
      <c r="E38" s="30"/>
      <c r="F38" s="31"/>
      <c r="G38" s="30"/>
    </row>
    <row r="39" spans="1:7" s="23" customFormat="1" ht="12">
      <c r="A39" s="20" t="s">
        <v>40</v>
      </c>
      <c r="B39" s="28">
        <f>SUM(B40:B43)</f>
        <v>0</v>
      </c>
      <c r="C39" s="29">
        <f t="shared" ref="C39:G39" si="3">SUM(C40:C43)</f>
        <v>0</v>
      </c>
      <c r="D39" s="28">
        <f t="shared" si="3"/>
        <v>0</v>
      </c>
      <c r="E39" s="28">
        <f t="shared" si="3"/>
        <v>0</v>
      </c>
      <c r="F39" s="29">
        <f t="shared" si="3"/>
        <v>0</v>
      </c>
      <c r="G39" s="28">
        <f t="shared" si="3"/>
        <v>0</v>
      </c>
    </row>
    <row r="40" spans="1:7" s="23" customFormat="1" ht="24">
      <c r="A40" s="24" t="s">
        <v>41</v>
      </c>
      <c r="B40" s="30">
        <v>0</v>
      </c>
      <c r="C40" s="31">
        <v>0</v>
      </c>
      <c r="D40" s="30">
        <v>0</v>
      </c>
      <c r="E40" s="30">
        <v>0</v>
      </c>
      <c r="F40" s="31">
        <v>0</v>
      </c>
      <c r="G40" s="30">
        <v>0</v>
      </c>
    </row>
    <row r="41" spans="1:7" s="23" customFormat="1" ht="24">
      <c r="A41" s="24" t="s">
        <v>42</v>
      </c>
      <c r="B41" s="30">
        <v>0</v>
      </c>
      <c r="C41" s="31">
        <v>0</v>
      </c>
      <c r="D41" s="30">
        <v>0</v>
      </c>
      <c r="E41" s="30">
        <v>0</v>
      </c>
      <c r="F41" s="31">
        <v>0</v>
      </c>
      <c r="G41" s="30">
        <v>0</v>
      </c>
    </row>
    <row r="42" spans="1:7" s="23" customFormat="1" ht="12">
      <c r="A42" s="24" t="s">
        <v>43</v>
      </c>
      <c r="B42" s="30">
        <v>0</v>
      </c>
      <c r="C42" s="31">
        <v>0</v>
      </c>
      <c r="D42" s="30">
        <v>0</v>
      </c>
      <c r="E42" s="30">
        <v>0</v>
      </c>
      <c r="F42" s="31">
        <v>0</v>
      </c>
      <c r="G42" s="30">
        <v>0</v>
      </c>
    </row>
    <row r="43" spans="1:7" s="23" customFormat="1" ht="12.75" thickBot="1">
      <c r="A43" s="24" t="s">
        <v>44</v>
      </c>
      <c r="B43" s="32">
        <v>0</v>
      </c>
      <c r="C43" s="31">
        <v>0</v>
      </c>
      <c r="D43" s="32">
        <v>0</v>
      </c>
      <c r="E43" s="32">
        <v>0</v>
      </c>
      <c r="F43" s="31">
        <v>0</v>
      </c>
      <c r="G43" s="32">
        <v>0</v>
      </c>
    </row>
    <row r="44" spans="1:7" s="23" customFormat="1" ht="12.75" thickBot="1">
      <c r="A44" s="33" t="s">
        <v>26</v>
      </c>
      <c r="B44" s="34">
        <f>+B39+B28+B19+B9</f>
        <v>23590129.440000001</v>
      </c>
      <c r="C44" s="34">
        <f t="shared" ref="C44:G44" si="4">+C39+C28+C19+C9</f>
        <v>3499600</v>
      </c>
      <c r="D44" s="34">
        <f t="shared" si="4"/>
        <v>27089729.439999998</v>
      </c>
      <c r="E44" s="34">
        <f t="shared" si="4"/>
        <v>16869619.129999999</v>
      </c>
      <c r="F44" s="34">
        <f t="shared" si="4"/>
        <v>14766261.16</v>
      </c>
      <c r="G44" s="34">
        <f t="shared" si="4"/>
        <v>10220110.310000001</v>
      </c>
    </row>
    <row r="46" spans="1:7" s="35" customFormat="1" ht="12.75"/>
    <row r="47" spans="1:7" s="35" customFormat="1" ht="12.75">
      <c r="A47" s="36"/>
      <c r="B47" s="36"/>
      <c r="D47" s="36"/>
      <c r="E47" s="36"/>
    </row>
    <row r="48" spans="1:7" s="35" customFormat="1" ht="12.75">
      <c r="A48" s="37" t="s">
        <v>47</v>
      </c>
      <c r="B48" s="37"/>
      <c r="D48" s="37" t="s">
        <v>49</v>
      </c>
      <c r="E48" s="37"/>
    </row>
    <row r="49" spans="1:5" s="35" customFormat="1" ht="12.75">
      <c r="A49" s="38" t="s">
        <v>48</v>
      </c>
      <c r="B49" s="38"/>
      <c r="D49" s="38" t="s">
        <v>50</v>
      </c>
      <c r="E49" s="38"/>
    </row>
  </sheetData>
  <mergeCells count="14">
    <mergeCell ref="A1:G1"/>
    <mergeCell ref="A2:G2"/>
    <mergeCell ref="A3:G3"/>
    <mergeCell ref="A4:G4"/>
    <mergeCell ref="A6:A8"/>
    <mergeCell ref="B6:F6"/>
    <mergeCell ref="G6:G7"/>
    <mergeCell ref="A5:G5"/>
    <mergeCell ref="A47:B47"/>
    <mergeCell ref="A48:B48"/>
    <mergeCell ref="A49:B49"/>
    <mergeCell ref="D47:E47"/>
    <mergeCell ref="D48:E48"/>
    <mergeCell ref="D49:E49"/>
  </mergeCells>
  <pageMargins left="0.19685039370078741" right="0.31496062992125984" top="0.19685039370078741" bottom="0.19685039370078741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2017-04-27T14:43:03Z</cp:lastPrinted>
  <dcterms:created xsi:type="dcterms:W3CDTF">2015-10-07T18:41:16Z</dcterms:created>
  <dcterms:modified xsi:type="dcterms:W3CDTF">2017-04-27T14:43:10Z</dcterms:modified>
</cp:coreProperties>
</file>