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0245" yWindow="-15" windowWidth="10290" windowHeight="8115"/>
  </bookViews>
  <sheets>
    <sheet name="EA" sheetId="1" r:id="rId1"/>
  </sheets>
  <definedNames>
    <definedName name="_xlnm.Print_Titles" localSheetId="0">EA!$1:$5</definedName>
  </definedNames>
  <calcPr calcId="125725"/>
</workbook>
</file>

<file path=xl/calcChain.xml><?xml version="1.0" encoding="utf-8"?>
<calcChain xmlns="http://schemas.openxmlformats.org/spreadsheetml/2006/main">
  <c r="D33" i="1"/>
  <c r="C33"/>
  <c r="D29"/>
  <c r="D63" s="1"/>
  <c r="C29"/>
  <c r="C63" s="1"/>
  <c r="D7"/>
  <c r="C7"/>
  <c r="D16"/>
  <c r="C16"/>
  <c r="D26" l="1"/>
  <c r="D65" s="1"/>
  <c r="C26"/>
  <c r="C65"/>
</calcChain>
</file>

<file path=xl/sharedStrings.xml><?xml version="1.0" encoding="utf-8"?>
<sst xmlns="http://schemas.openxmlformats.org/spreadsheetml/2006/main" count="66" uniqueCount="65">
  <si>
    <t>Estado de Actividades</t>
  </si>
  <si>
    <t>INGRESOS Y OTROS BENEFICIOS</t>
  </si>
  <si>
    <t>Ingresos de la Gestión:</t>
  </si>
  <si>
    <t>Impuestos</t>
  </si>
  <si>
    <t>Cuotas y Aportaciones de Seguridad Social</t>
  </si>
  <si>
    <t xml:space="preserve">Contribuciones de Mejoras </t>
  </si>
  <si>
    <t>Derechos</t>
  </si>
  <si>
    <r>
      <t>Productos de Tipo Corriente</t>
    </r>
    <r>
      <rPr>
        <vertAlign val="superscript"/>
        <sz val="9"/>
        <color theme="1"/>
        <rFont val="Arial"/>
        <family val="2"/>
      </rPr>
      <t>¹</t>
    </r>
  </si>
  <si>
    <t>Aprovechamientos de Tipo Corriente</t>
  </si>
  <si>
    <t>Ingresos por Venta de Bienes y Servicios</t>
  </si>
  <si>
    <t>Ingresos no Comprendidos en las Fracciones de la Ley de Ingresos Causados en Ejercicios Fiscales Anteriores Pendientes de Liquidación o Pago</t>
  </si>
  <si>
    <t>Participaciones, Aportaciones, Transferencias, Asignaciones, Subsidios y Otras Ayudas</t>
  </si>
  <si>
    <t>Participaciones y Aportaciones</t>
  </si>
  <si>
    <t>Transferencia, Asignaciones, Subsidios y Otras Ayudas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</si>
  <si>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</si>
  <si>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</si>
  <si>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</si>
  <si>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</si>
  <si>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</si>
  <si>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</si>
  <si>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</si>
  <si>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</si>
  <si>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</si>
  <si>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</si>
  <si>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</si>
  <si>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</si>
  <si>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</si>
  <si>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</si>
  <si>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</si>
  <si>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</si>
  <si>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</si>
  <si>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</si>
  <si>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</si>
  <si>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</si>
  <si>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</si>
  <si>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y Aportaciones 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</si>
  <si>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</si>
  <si>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</si>
  <si>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</si>
  <si>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</si>
  <si>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</si>
  <si>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</si>
  <si>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</si>
  <si>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</si>
  <si>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</si>
  <si>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</si>
  <si>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</si>
  <si>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</si>
  <si>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</si>
  <si>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y Obsolescencia</t>
  </si>
  <si>
    <t>Aumento por Insuficiencia de Provisiones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</si>
  <si>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</si>
  <si>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</si>
  <si>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</si>
  <si>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</si>
  <si>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</si>
  <si>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t>¹No se incluyen: Utilidades e Intereses. Por regla de presentación se revelan como Ingresos Financieros.</t>
  </si>
  <si>
    <t>Presidencia Municipal de San Buenaventura,Coahuila.</t>
  </si>
  <si>
    <t>Del 01 de Enero al 31 de Marzo de 2017 y 2016</t>
  </si>
  <si>
    <t>“Bajo protesta de decir verdad declaramos que los Estados Financieros y sus notas, son razonablemente correctos y son responsabilidad del emisor”</t>
  </si>
  <si>
    <t>(pesos)</t>
  </si>
  <si>
    <t>C. OSCAR FLORES LUGO</t>
  </si>
  <si>
    <t>C. P. YOLANDA RAMIREZ PEREZ</t>
  </si>
  <si>
    <t>PRESIDENTE MUNICIPAL</t>
  </si>
  <si>
    <t>TESORERA MUNICIPAL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</si>
</sst>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u/>
      <sz val="9"/>
      <color theme="1"/>
      <name val="Arial"/>
      <family val="2"/>
    </font>
    <font>
      <i/>
      <sz val="9"/>
      <color theme="1"/>
      <name val="Arial"/>
      <family val="2"/>
    </font>
    <font>
      <vertAlign val="superscript"/>
      <sz val="9"/>
      <color theme="1"/>
      <name val="Arial"/>
      <family val="2"/>
    </font>
    <font>
      <b/>
      <i/>
      <sz val="9"/>
      <color theme="1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0" borderId="0" xfId="0" applyFont="1" applyAlignment="1">
      <alignment horizontal="justify" vertical="center" wrapText="1"/>
    </xf>
    <xf numFmtId="0" fontId="2" fillId="0" borderId="5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justify" vertical="center" wrapText="1"/>
    </xf>
    <xf numFmtId="0" fontId="1" fillId="0" borderId="0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justify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justify" vertical="center" wrapText="1"/>
    </xf>
    <xf numFmtId="0" fontId="1" fillId="0" borderId="0" xfId="0" applyFont="1" applyBorder="1" applyAlignment="1">
      <alignment horizontal="justify" vertical="center" wrapText="1"/>
    </xf>
    <xf numFmtId="0" fontId="6" fillId="0" borderId="4" xfId="0" applyFont="1" applyBorder="1" applyAlignment="1">
      <alignment horizontal="justify" vertical="center" wrapText="1"/>
    </xf>
    <xf numFmtId="0" fontId="6" fillId="0" borderId="0" xfId="0" applyFont="1" applyBorder="1" applyAlignment="1">
      <alignment horizontal="justify" vertical="center" wrapText="1"/>
    </xf>
    <xf numFmtId="0" fontId="2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0" xfId="0" applyFont="1" applyBorder="1" applyAlignment="1">
      <alignment horizontal="justify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/>
    </xf>
    <xf numFmtId="0" fontId="2" fillId="0" borderId="0" xfId="0" applyFont="1" applyAlignment="1">
      <alignment horizontal="right" vertical="center" wrapText="1"/>
    </xf>
    <xf numFmtId="0" fontId="2" fillId="0" borderId="5" xfId="0" applyFont="1" applyBorder="1" applyAlignment="1">
      <alignment horizontal="right" vertical="center" wrapText="1"/>
    </xf>
    <xf numFmtId="4" fontId="6" fillId="0" borderId="0" xfId="0" applyNumberFormat="1" applyFont="1" applyAlignment="1">
      <alignment horizontal="right" vertical="center" wrapText="1"/>
    </xf>
    <xf numFmtId="4" fontId="6" fillId="0" borderId="5" xfId="0" applyNumberFormat="1" applyFont="1" applyBorder="1" applyAlignment="1">
      <alignment horizontal="right" vertical="center" wrapText="1"/>
    </xf>
    <xf numFmtId="4" fontId="2" fillId="0" borderId="0" xfId="0" applyNumberFormat="1" applyFont="1" applyAlignment="1">
      <alignment horizontal="right" vertical="center" wrapText="1"/>
    </xf>
    <xf numFmtId="4" fontId="2" fillId="0" borderId="5" xfId="0" applyNumberFormat="1" applyFont="1" applyBorder="1" applyAlignment="1">
      <alignment horizontal="right" vertical="center" wrapText="1"/>
    </xf>
    <xf numFmtId="4" fontId="4" fillId="0" borderId="0" xfId="0" applyNumberFormat="1" applyFont="1" applyAlignment="1">
      <alignment horizontal="right" vertical="center" wrapText="1"/>
    </xf>
    <xf numFmtId="4" fontId="4" fillId="0" borderId="5" xfId="0" applyNumberFormat="1" applyFont="1" applyBorder="1" applyAlignment="1">
      <alignment horizontal="right" vertical="center" wrapText="1"/>
    </xf>
    <xf numFmtId="4" fontId="1" fillId="0" borderId="0" xfId="0" applyNumberFormat="1" applyFont="1" applyAlignment="1">
      <alignment horizontal="right" vertical="center" wrapText="1"/>
    </xf>
    <xf numFmtId="4" fontId="1" fillId="0" borderId="5" xfId="0" applyNumberFormat="1" applyFont="1" applyBorder="1" applyAlignment="1">
      <alignment horizontal="right" vertical="center" wrapText="1"/>
    </xf>
    <xf numFmtId="0" fontId="7" fillId="0" borderId="0" xfId="0" applyFont="1"/>
    <xf numFmtId="0" fontId="7" fillId="0" borderId="0" xfId="0" applyFont="1" applyBorder="1"/>
    <xf numFmtId="0" fontId="8" fillId="0" borderId="0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Border="1" applyAlignment="1"/>
    <xf numFmtId="0" fontId="8" fillId="0" borderId="0" xfId="0" applyFont="1" applyAlignment="1"/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295275</xdr:colOff>
      <xdr:row>0</xdr:row>
      <xdr:rowOff>38100</xdr:rowOff>
    </xdr:from>
    <xdr:to>
      <xdr:col>1</xdr:col>
      <xdr:colOff>130928</xdr:colOff>
      <xdr:row>3</xdr:row>
      <xdr:rowOff>171450</xdr:rowOff>
    </xdr:to>
    <xdr:pic>
      <xdr:nvPicPr>
        <xdr:cNvPr id="2" name="Imagen 2" descr="Descripción: http://www.coahuila.gob.mx/gobierno/conoce/acercade/escudos/sanbuenaventur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95275" y="38100"/>
          <a:ext cx="711953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228601</xdr:colOff>
      <xdr:row>0</xdr:row>
      <xdr:rowOff>28575</xdr:rowOff>
    </xdr:from>
    <xdr:to>
      <xdr:col>3</xdr:col>
      <xdr:colOff>1005909</xdr:colOff>
      <xdr:row>3</xdr:row>
      <xdr:rowOff>159160</xdr:rowOff>
    </xdr:to>
    <xdr:pic>
      <xdr:nvPicPr>
        <xdr:cNvPr id="3" name="Imagen 8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29326" y="28575"/>
          <a:ext cx="777308" cy="7020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390525</xdr:colOff>
      <xdr:row>76</xdr:row>
      <xdr:rowOff>0</xdr:rowOff>
    </xdr:from>
    <xdr:to>
      <xdr:col>1</xdr:col>
      <xdr:colOff>2238375</xdr:colOff>
      <xdr:row>76</xdr:row>
      <xdr:rowOff>0</xdr:rowOff>
    </xdr:to>
    <xdr:cxnSp macro="">
      <xdr:nvCxnSpPr>
        <xdr:cNvPr id="4" name="3 Conector recto"/>
        <xdr:cNvCxnSpPr/>
      </xdr:nvCxnSpPr>
      <xdr:spPr>
        <a:xfrm>
          <a:off x="1266825" y="14725650"/>
          <a:ext cx="18478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238125</xdr:colOff>
      <xdr:row>76</xdr:row>
      <xdr:rowOff>0</xdr:rowOff>
    </xdr:from>
    <xdr:to>
      <xdr:col>3</xdr:col>
      <xdr:colOff>1066800</xdr:colOff>
      <xdr:row>76</xdr:row>
      <xdr:rowOff>0</xdr:rowOff>
    </xdr:to>
    <xdr:cxnSp macro="">
      <xdr:nvCxnSpPr>
        <xdr:cNvPr id="5" name="4 Conector recto"/>
        <xdr:cNvCxnSpPr/>
      </xdr:nvCxnSpPr>
      <xdr:spPr>
        <a:xfrm>
          <a:off x="4610100" y="14725650"/>
          <a:ext cx="22574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79"/>
  <sheetViews>
    <sheetView showGridLines="0" tabSelected="1" view="pageLayout" zoomScaleNormal="100" workbookViewId="0">
      <selection activeCell="B82" sqref="B82"/>
    </sheetView>
  </sheetViews>
  <sheetFormatPr baseColWidth="10" defaultRowHeight="15"/>
  <cols>
    <col min="1" max="1" width="12.28515625" customWidth="1"/>
    <col min="2" max="2" width="48.85546875" customWidth="1"/>
    <col min="3" max="4" width="20" customWidth="1"/>
  </cols>
  <sheetData>
    <row r="1" spans="1:4">
      <c r="A1" s="8" t="s">
        <v>57</v>
      </c>
      <c r="B1" s="9"/>
      <c r="C1" s="9"/>
      <c r="D1" s="10"/>
    </row>
    <row r="2" spans="1:4">
      <c r="A2" s="40" t="s">
        <v>0</v>
      </c>
      <c r="B2" s="23"/>
      <c r="C2" s="23"/>
      <c r="D2" s="41"/>
    </row>
    <row r="3" spans="1:4">
      <c r="A3" s="40" t="s">
        <v>58</v>
      </c>
      <c r="B3" s="23"/>
      <c r="C3" s="23"/>
      <c r="D3" s="41"/>
    </row>
    <row r="4" spans="1:4" ht="15.75" thickBot="1">
      <c r="A4" s="42" t="s">
        <v>60</v>
      </c>
      <c r="B4" s="43"/>
      <c r="C4" s="43"/>
      <c r="D4" s="44"/>
    </row>
    <row r="5" spans="1:4">
      <c r="A5" s="7"/>
      <c r="B5" s="6"/>
      <c r="C5" s="21">
        <v>2017</v>
      </c>
      <c r="D5" s="22">
        <v>2016</v>
      </c>
    </row>
    <row r="6" spans="1:4">
      <c r="A6" s="11" t="s">
        <v>1</v>
      </c>
      <c r="B6" s="12"/>
      <c r="C6" s="32"/>
      <c r="D6" s="33"/>
    </row>
    <row r="7" spans="1:4">
      <c r="A7" s="11" t="s">
        <v>2</v>
      </c>
      <c r="B7" s="12"/>
      <c r="C7" s="26">
        <f>SUM(C8:C15)</f>
        <v>4292926.76</v>
      </c>
      <c r="D7" s="27">
        <f>SUM(D8:D15)</f>
        <v>5154036.3499999996</v>
      </c>
    </row>
    <row r="8" spans="1:4">
      <c r="A8" s="3"/>
      <c r="B8" s="5" t="s">
        <v>3</v>
      </c>
      <c r="C8" s="28">
        <v>3123606.34</v>
      </c>
      <c r="D8" s="29">
        <v>3786307.19</v>
      </c>
    </row>
    <row r="9" spans="1:4">
      <c r="A9" s="3"/>
      <c r="B9" s="5" t="s">
        <v>4</v>
      </c>
      <c r="C9" s="28">
        <v>0</v>
      </c>
      <c r="D9" s="29">
        <v>0</v>
      </c>
    </row>
    <row r="10" spans="1:4">
      <c r="A10" s="3"/>
      <c r="B10" s="5" t="s">
        <v>5</v>
      </c>
      <c r="C10" s="30">
        <v>0</v>
      </c>
      <c r="D10" s="31">
        <v>0</v>
      </c>
    </row>
    <row r="11" spans="1:4">
      <c r="A11" s="3"/>
      <c r="B11" s="5" t="s">
        <v>6</v>
      </c>
      <c r="C11" s="30">
        <v>946859.58</v>
      </c>
      <c r="D11" s="31">
        <v>730097.15</v>
      </c>
    </row>
    <row r="12" spans="1:4">
      <c r="A12" s="3"/>
      <c r="B12" s="5" t="s">
        <v>7</v>
      </c>
      <c r="C12" s="30">
        <v>13728.14</v>
      </c>
      <c r="D12" s="31">
        <v>100184.18</v>
      </c>
    </row>
    <row r="13" spans="1:4">
      <c r="A13" s="3"/>
      <c r="B13" s="5" t="s">
        <v>8</v>
      </c>
      <c r="C13" s="30">
        <v>208732.7</v>
      </c>
      <c r="D13" s="31">
        <v>537447.82999999996</v>
      </c>
    </row>
    <row r="14" spans="1:4">
      <c r="A14" s="3"/>
      <c r="B14" s="5" t="s">
        <v>9</v>
      </c>
      <c r="C14" s="30">
        <v>0</v>
      </c>
      <c r="D14" s="31">
        <v>0</v>
      </c>
    </row>
    <row r="15" spans="1:4" ht="36">
      <c r="A15" s="3"/>
      <c r="B15" s="5" t="s">
        <v>10</v>
      </c>
      <c r="C15" s="30">
        <v>0</v>
      </c>
      <c r="D15" s="31">
        <v>0</v>
      </c>
    </row>
    <row r="16" spans="1:4">
      <c r="A16" s="11" t="s">
        <v>11</v>
      </c>
      <c r="B16" s="12"/>
      <c r="C16" s="32">
        <f>+C17</f>
        <v>18694257.559999999</v>
      </c>
      <c r="D16" s="33">
        <f>+D17</f>
        <v>19384607.27</v>
      </c>
    </row>
    <row r="17" spans="1:4">
      <c r="A17" s="3"/>
      <c r="B17" s="5" t="s">
        <v>12</v>
      </c>
      <c r="C17" s="30">
        <v>18694257.559999999</v>
      </c>
      <c r="D17" s="31">
        <v>19384607.27</v>
      </c>
    </row>
    <row r="18" spans="1:4">
      <c r="A18" s="3"/>
      <c r="B18" s="5" t="s">
        <v>13</v>
      </c>
      <c r="C18" s="28">
        <v>0</v>
      </c>
      <c r="D18" s="29">
        <v>0</v>
      </c>
    </row>
    <row r="19" spans="1:4">
      <c r="A19" s="11" t="s">
        <v>14</v>
      </c>
      <c r="B19" s="12"/>
      <c r="C19" s="32">
        <v>0</v>
      </c>
      <c r="D19" s="33">
        <v>0</v>
      </c>
    </row>
    <row r="20" spans="1:4">
      <c r="A20" s="3"/>
      <c r="B20" s="5" t="s">
        <v>15</v>
      </c>
      <c r="C20" s="28">
        <v>0</v>
      </c>
      <c r="D20" s="29">
        <v>0</v>
      </c>
    </row>
    <row r="21" spans="1:4">
      <c r="A21" s="3"/>
      <c r="B21" s="5" t="s">
        <v>16</v>
      </c>
      <c r="C21" s="28">
        <v>0</v>
      </c>
      <c r="D21" s="29">
        <v>0</v>
      </c>
    </row>
    <row r="22" spans="1:4" ht="24">
      <c r="A22" s="3"/>
      <c r="B22" s="5" t="s">
        <v>17</v>
      </c>
      <c r="C22" s="28">
        <v>0</v>
      </c>
      <c r="D22" s="29">
        <v>0</v>
      </c>
    </row>
    <row r="23" spans="1:4">
      <c r="A23" s="3"/>
      <c r="B23" s="5" t="s">
        <v>18</v>
      </c>
      <c r="C23" s="28">
        <v>0</v>
      </c>
      <c r="D23" s="29">
        <v>0</v>
      </c>
    </row>
    <row r="24" spans="1:4">
      <c r="A24" s="3"/>
      <c r="B24" s="5" t="s">
        <v>19</v>
      </c>
      <c r="C24" s="28">
        <v>0</v>
      </c>
      <c r="D24" s="29">
        <v>0</v>
      </c>
    </row>
    <row r="25" spans="1:4">
      <c r="A25" s="3"/>
      <c r="B25" s="1"/>
      <c r="C25" s="28"/>
      <c r="D25" s="29"/>
    </row>
    <row r="26" spans="1:4">
      <c r="A26" s="13" t="s">
        <v>20</v>
      </c>
      <c r="B26" s="14"/>
      <c r="C26" s="26">
        <f>+C7+C16</f>
        <v>22987184.32</v>
      </c>
      <c r="D26" s="27">
        <f>+D7+D16</f>
        <v>24538643.619999997</v>
      </c>
    </row>
    <row r="27" spans="1:4">
      <c r="A27" s="3"/>
      <c r="B27" s="1"/>
      <c r="C27" s="28"/>
      <c r="D27" s="29"/>
    </row>
    <row r="28" spans="1:4">
      <c r="A28" s="11" t="s">
        <v>21</v>
      </c>
      <c r="B28" s="12"/>
      <c r="C28" s="28"/>
      <c r="D28" s="29"/>
    </row>
    <row r="29" spans="1:4">
      <c r="A29" s="11" t="s">
        <v>22</v>
      </c>
      <c r="B29" s="12"/>
      <c r="C29" s="32">
        <f>SUM(C30:C32)</f>
        <v>14924987.07</v>
      </c>
      <c r="D29" s="33">
        <f>SUM(D30:D32)</f>
        <v>12869816.559999999</v>
      </c>
    </row>
    <row r="30" spans="1:4">
      <c r="A30" s="3"/>
      <c r="B30" s="5" t="s">
        <v>23</v>
      </c>
      <c r="C30" s="28">
        <v>8018011.6600000001</v>
      </c>
      <c r="D30" s="29">
        <v>7508545.0099999998</v>
      </c>
    </row>
    <row r="31" spans="1:4">
      <c r="A31" s="3"/>
      <c r="B31" s="5" t="s">
        <v>24</v>
      </c>
      <c r="C31" s="28">
        <v>2267294.92</v>
      </c>
      <c r="D31" s="29">
        <v>1686115.1</v>
      </c>
    </row>
    <row r="32" spans="1:4">
      <c r="A32" s="3"/>
      <c r="B32" s="5" t="s">
        <v>25</v>
      </c>
      <c r="C32" s="28">
        <v>4639680.49</v>
      </c>
      <c r="D32" s="29">
        <v>3675156.45</v>
      </c>
    </row>
    <row r="33" spans="1:4">
      <c r="A33" s="11" t="s">
        <v>13</v>
      </c>
      <c r="B33" s="12"/>
      <c r="C33" s="32">
        <f>SUM(C34:C42)</f>
        <v>1407138.61</v>
      </c>
      <c r="D33" s="33">
        <f>SUM(D34:D42)</f>
        <v>9281337.3200000003</v>
      </c>
    </row>
    <row r="34" spans="1:4">
      <c r="A34" s="3"/>
      <c r="B34" s="5" t="s">
        <v>26</v>
      </c>
      <c r="C34" s="28">
        <v>0</v>
      </c>
      <c r="D34" s="29">
        <v>0</v>
      </c>
    </row>
    <row r="35" spans="1:4">
      <c r="A35" s="3"/>
      <c r="B35" s="5" t="s">
        <v>27</v>
      </c>
      <c r="C35" s="28">
        <v>161334</v>
      </c>
      <c r="D35" s="29">
        <v>7824000</v>
      </c>
    </row>
    <row r="36" spans="1:4">
      <c r="A36" s="3"/>
      <c r="B36" s="5" t="s">
        <v>28</v>
      </c>
      <c r="C36" s="28">
        <v>418632.05</v>
      </c>
      <c r="D36" s="29">
        <v>489628.43</v>
      </c>
    </row>
    <row r="37" spans="1:4">
      <c r="A37" s="3"/>
      <c r="B37" s="5" t="s">
        <v>29</v>
      </c>
      <c r="C37" s="28">
        <v>506171.58</v>
      </c>
      <c r="D37" s="29">
        <v>675301.65</v>
      </c>
    </row>
    <row r="38" spans="1:4">
      <c r="A38" s="3"/>
      <c r="B38" s="5" t="s">
        <v>30</v>
      </c>
      <c r="C38" s="28">
        <v>134001.98000000001</v>
      </c>
      <c r="D38" s="29">
        <v>128760.24</v>
      </c>
    </row>
    <row r="39" spans="1:4">
      <c r="A39" s="3"/>
      <c r="B39" s="5" t="s">
        <v>31</v>
      </c>
      <c r="C39" s="28">
        <v>0</v>
      </c>
      <c r="D39" s="29">
        <v>0</v>
      </c>
    </row>
    <row r="40" spans="1:4">
      <c r="A40" s="3"/>
      <c r="B40" s="5" t="s">
        <v>32</v>
      </c>
      <c r="C40" s="28">
        <v>0</v>
      </c>
      <c r="D40" s="29">
        <v>0</v>
      </c>
    </row>
    <row r="41" spans="1:4">
      <c r="A41" s="3"/>
      <c r="B41" s="5" t="s">
        <v>33</v>
      </c>
      <c r="C41" s="28">
        <v>186999</v>
      </c>
      <c r="D41" s="29">
        <v>163647</v>
      </c>
    </row>
    <row r="42" spans="1:4">
      <c r="A42" s="3"/>
      <c r="B42" s="5" t="s">
        <v>34</v>
      </c>
      <c r="C42" s="28">
        <v>0</v>
      </c>
      <c r="D42" s="29">
        <v>0</v>
      </c>
    </row>
    <row r="43" spans="1:4">
      <c r="A43" s="11" t="s">
        <v>35</v>
      </c>
      <c r="B43" s="12"/>
      <c r="C43" s="32">
        <v>0</v>
      </c>
      <c r="D43" s="33">
        <v>0</v>
      </c>
    </row>
    <row r="44" spans="1:4">
      <c r="A44" s="3"/>
      <c r="B44" s="5" t="s">
        <v>36</v>
      </c>
      <c r="C44" s="28">
        <v>0</v>
      </c>
      <c r="D44" s="29">
        <v>0</v>
      </c>
    </row>
    <row r="45" spans="1:4">
      <c r="A45" s="3"/>
      <c r="B45" s="5" t="s">
        <v>37</v>
      </c>
      <c r="C45" s="28">
        <v>0</v>
      </c>
      <c r="D45" s="29">
        <v>0</v>
      </c>
    </row>
    <row r="46" spans="1:4">
      <c r="A46" s="3"/>
      <c r="B46" s="5" t="s">
        <v>38</v>
      </c>
      <c r="C46" s="28">
        <v>0</v>
      </c>
      <c r="D46" s="29">
        <v>0</v>
      </c>
    </row>
    <row r="47" spans="1:4">
      <c r="A47" s="11" t="s">
        <v>39</v>
      </c>
      <c r="B47" s="12"/>
      <c r="C47" s="32">
        <v>0</v>
      </c>
      <c r="D47" s="33">
        <v>0</v>
      </c>
    </row>
    <row r="48" spans="1:4">
      <c r="A48" s="3"/>
      <c r="B48" s="5" t="s">
        <v>40</v>
      </c>
      <c r="C48" s="28"/>
      <c r="D48" s="29">
        <v>0</v>
      </c>
    </row>
    <row r="49" spans="1:4">
      <c r="A49" s="3"/>
      <c r="B49" s="5" t="s">
        <v>41</v>
      </c>
      <c r="C49" s="28">
        <v>0</v>
      </c>
      <c r="D49" s="29">
        <v>0</v>
      </c>
    </row>
    <row r="50" spans="1:4">
      <c r="A50" s="3"/>
      <c r="B50" s="5" t="s">
        <v>42</v>
      </c>
      <c r="C50" s="28">
        <v>0</v>
      </c>
      <c r="D50" s="29">
        <v>0</v>
      </c>
    </row>
    <row r="51" spans="1:4">
      <c r="A51" s="3"/>
      <c r="B51" s="5" t="s">
        <v>43</v>
      </c>
      <c r="C51" s="28">
        <v>0</v>
      </c>
      <c r="D51" s="29">
        <v>0</v>
      </c>
    </row>
    <row r="52" spans="1:4">
      <c r="A52" s="3"/>
      <c r="B52" s="5" t="s">
        <v>44</v>
      </c>
      <c r="C52" s="28">
        <v>0</v>
      </c>
      <c r="D52" s="29">
        <v>0</v>
      </c>
    </row>
    <row r="53" spans="1:4">
      <c r="A53" s="11" t="s">
        <v>45</v>
      </c>
      <c r="B53" s="12"/>
      <c r="C53" s="26">
        <v>0</v>
      </c>
      <c r="D53" s="27">
        <v>0</v>
      </c>
    </row>
    <row r="54" spans="1:4" ht="24">
      <c r="A54" s="3"/>
      <c r="B54" s="5" t="s">
        <v>46</v>
      </c>
      <c r="C54" s="30">
        <v>0</v>
      </c>
      <c r="D54" s="31">
        <v>0</v>
      </c>
    </row>
    <row r="55" spans="1:4">
      <c r="A55" s="3"/>
      <c r="B55" s="5" t="s">
        <v>47</v>
      </c>
      <c r="C55" s="30">
        <v>0</v>
      </c>
      <c r="D55" s="31">
        <v>0</v>
      </c>
    </row>
    <row r="56" spans="1:4">
      <c r="A56" s="3"/>
      <c r="B56" s="5" t="s">
        <v>48</v>
      </c>
      <c r="C56" s="30">
        <v>0</v>
      </c>
      <c r="D56" s="31">
        <v>0</v>
      </c>
    </row>
    <row r="57" spans="1:4" ht="24">
      <c r="A57" s="3"/>
      <c r="B57" s="5" t="s">
        <v>49</v>
      </c>
      <c r="C57" s="30">
        <v>0</v>
      </c>
      <c r="D57" s="31">
        <v>0</v>
      </c>
    </row>
    <row r="58" spans="1:4">
      <c r="A58" s="3"/>
      <c r="B58" s="5" t="s">
        <v>50</v>
      </c>
      <c r="C58" s="30">
        <v>0</v>
      </c>
      <c r="D58" s="31">
        <v>0</v>
      </c>
    </row>
    <row r="59" spans="1:4">
      <c r="A59" s="3"/>
      <c r="B59" s="5" t="s">
        <v>51</v>
      </c>
      <c r="C59" s="28">
        <v>0</v>
      </c>
      <c r="D59" s="29">
        <v>0</v>
      </c>
    </row>
    <row r="60" spans="1:4">
      <c r="A60" s="11" t="s">
        <v>52</v>
      </c>
      <c r="B60" s="12"/>
      <c r="C60" s="26">
        <v>0</v>
      </c>
      <c r="D60" s="27">
        <v>0</v>
      </c>
    </row>
    <row r="61" spans="1:4">
      <c r="A61" s="3"/>
      <c r="B61" s="5" t="s">
        <v>53</v>
      </c>
      <c r="C61" s="28">
        <v>0</v>
      </c>
      <c r="D61" s="29">
        <v>0</v>
      </c>
    </row>
    <row r="62" spans="1:4">
      <c r="A62" s="16"/>
      <c r="B62" s="17"/>
      <c r="C62" s="1"/>
      <c r="D62" s="2"/>
    </row>
    <row r="63" spans="1:4">
      <c r="A63" s="11" t="s">
        <v>54</v>
      </c>
      <c r="B63" s="12"/>
      <c r="C63" s="30">
        <f>+C29+C33</f>
        <v>16332125.68</v>
      </c>
      <c r="D63" s="31">
        <f>+D29+D33</f>
        <v>22151153.879999999</v>
      </c>
    </row>
    <row r="64" spans="1:4">
      <c r="A64" s="3"/>
      <c r="B64" s="1"/>
      <c r="C64" s="24"/>
      <c r="D64" s="25"/>
    </row>
    <row r="65" spans="1:7">
      <c r="A65" s="11" t="s">
        <v>55</v>
      </c>
      <c r="B65" s="12"/>
      <c r="C65" s="28">
        <f>+C26-C63</f>
        <v>6655058.6400000006</v>
      </c>
      <c r="D65" s="29">
        <f>+D26-D63</f>
        <v>2387489.7399999984</v>
      </c>
    </row>
    <row r="66" spans="1:7">
      <c r="A66" s="3"/>
      <c r="B66" s="1"/>
      <c r="C66" s="1"/>
      <c r="D66" s="2"/>
    </row>
    <row r="67" spans="1:7" ht="15.75" thickBot="1">
      <c r="A67" s="18" t="s">
        <v>56</v>
      </c>
      <c r="B67" s="19"/>
      <c r="C67" s="19"/>
      <c r="D67" s="20"/>
    </row>
    <row r="69" spans="1:7">
      <c r="A69" s="15" t="s">
        <v>59</v>
      </c>
      <c r="B69" s="15"/>
      <c r="C69" s="15"/>
      <c r="D69" s="15"/>
      <c r="E69" s="4"/>
    </row>
    <row r="75" spans="1:7">
      <c r="A75" s="34"/>
      <c r="B75" s="34"/>
      <c r="C75" s="34"/>
      <c r="D75" s="34"/>
      <c r="E75" s="34"/>
      <c r="F75" s="34"/>
      <c r="G75" s="34"/>
    </row>
    <row r="76" spans="1:7">
      <c r="A76" s="35"/>
      <c r="B76" s="35"/>
      <c r="C76" s="35"/>
      <c r="D76" s="35"/>
      <c r="E76" s="34"/>
      <c r="F76" s="35"/>
      <c r="G76" s="35"/>
    </row>
    <row r="77" spans="1:7">
      <c r="A77" s="36" t="s">
        <v>61</v>
      </c>
      <c r="B77" s="36"/>
      <c r="C77" s="36" t="s">
        <v>62</v>
      </c>
      <c r="D77" s="36"/>
      <c r="E77" s="38"/>
    </row>
    <row r="78" spans="1:7">
      <c r="A78" s="36" t="s">
        <v>63</v>
      </c>
      <c r="B78" s="36"/>
      <c r="C78" s="37" t="s">
        <v>64</v>
      </c>
      <c r="D78" s="37"/>
      <c r="E78" s="39"/>
    </row>
    <row r="79" spans="1:7">
      <c r="A79" s="34"/>
      <c r="B79" s="34"/>
      <c r="C79" s="34"/>
      <c r="D79" s="34"/>
      <c r="E79" s="34"/>
      <c r="F79" s="34"/>
    </row>
  </sheetData>
  <mergeCells count="25">
    <mergeCell ref="A77:B77"/>
    <mergeCell ref="A78:B78"/>
    <mergeCell ref="C77:D77"/>
    <mergeCell ref="C78:D78"/>
    <mergeCell ref="A69:D69"/>
    <mergeCell ref="A60:B60"/>
    <mergeCell ref="A62:B62"/>
    <mergeCell ref="A63:B63"/>
    <mergeCell ref="A65:B65"/>
    <mergeCell ref="A67:D67"/>
    <mergeCell ref="A47:B47"/>
    <mergeCell ref="A53:B53"/>
    <mergeCell ref="A43:B43"/>
    <mergeCell ref="A26:B26"/>
    <mergeCell ref="A28:B28"/>
    <mergeCell ref="A29:B29"/>
    <mergeCell ref="A33:B33"/>
    <mergeCell ref="A16:B16"/>
    <mergeCell ref="A19:B19"/>
    <mergeCell ref="A1:D1"/>
    <mergeCell ref="A2:D2"/>
    <mergeCell ref="A3:D3"/>
    <mergeCell ref="A6:B6"/>
    <mergeCell ref="A7:B7"/>
    <mergeCell ref="A4:D4"/>
  </mergeCells>
  <pageMargins left="0.19685039370078741" right="0.35433070866141736" top="0.19685039370078741" bottom="0.19685039370078741" header="0.31496062992125984" footer="0.31496062992125984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</vt:lpstr>
      <vt:lpstr>EA!Títulos_a_imprimir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RICARDO IZCOATL ADAN LOPEZ VALDEZ</cp:lastModifiedBy>
  <cp:lastPrinted>2017-04-26T23:47:10Z</cp:lastPrinted>
  <dcterms:created xsi:type="dcterms:W3CDTF">2015-10-07T18:28:58Z</dcterms:created>
  <dcterms:modified xsi:type="dcterms:W3CDTF">2017-04-26T23:47:12Z</dcterms:modified>
</cp:coreProperties>
</file>