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SF" sheetId="1" r:id="rId1"/>
  </sheets>
  <definedNames>
    <definedName name="_xlnm.Print_Titles" localSheetId="0">ESF!$1:$5</definedName>
  </definedNames>
  <calcPr calcId="125725"/>
</workbook>
</file>

<file path=xl/calcChain.xml><?xml version="1.0" encoding="utf-8"?>
<calcChain xmlns="http://schemas.openxmlformats.org/spreadsheetml/2006/main">
  <c r="G46" i="1"/>
  <c r="F46"/>
  <c r="G39"/>
  <c r="F39"/>
  <c r="G34"/>
  <c r="F34"/>
  <c r="F50" s="1"/>
  <c r="G18"/>
  <c r="G30" s="1"/>
  <c r="F18"/>
  <c r="F30" s="1"/>
  <c r="F52" s="1"/>
  <c r="C31"/>
  <c r="B31"/>
  <c r="C17"/>
  <c r="C33" s="1"/>
  <c r="B17"/>
  <c r="B33" s="1"/>
  <c r="G52" l="1"/>
  <c r="G50"/>
</calcChain>
</file>

<file path=xl/sharedStrings.xml><?xml version="1.0" encoding="utf-8"?>
<sst xmlns="http://schemas.openxmlformats.org/spreadsheetml/2006/main" count="63" uniqueCount="63">
  <si>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</si>
  <si>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</si>
  <si>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</si>
  <si>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</si>
  <si>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</si>
  <si>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</si>
  <si>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</si>
  <si>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</si>
  <si>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</si>
  <si>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</si>
  <si>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</si>
  <si>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</si>
  <si>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</si>
  <si>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</si>
  <si>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</si>
  <si>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</si>
  <si>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</si>
  <si>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</si>
  <si>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</si>
  <si>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</si>
  <si>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</si>
  <si>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</si>
  <si>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</si>
  <si>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</si>
  <si>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</si>
  <si>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</si>
  <si>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</si>
  <si>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</si>
  <si>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</si>
  <si>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</si>
  <si>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</si>
  <si>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</si>
  <si>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</si>
  <si>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</si>
  <si>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</si>
  <si>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</si>
  <si>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</si>
  <si>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</si>
  <si>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</si>
  <si>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</si>
  <si>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</si>
  <si>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</si>
  <si>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</si>
  <si>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</si>
  <si>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</si>
  <si>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</si>
  <si>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</si>
  <si>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</si>
  <si>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</si>
  <si>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</si>
  <si>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</si>
  <si>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</si>
  <si>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</si>
  <si>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</si>
  <si>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</si>
  <si>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</si>
  <si>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</si>
  <si>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</si>
  <si>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</si>
  <si>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Al 31 de Diciembre de 2016 y 2015</t>
  </si>
  <si>
    <t>(pesos)</t>
  </si>
  <si>
    <t>Presidencia Municipal de Abasolo,Coahuila.</t>
  </si>
  <si>
    <t>Cuentas Por Pagar Acumuladas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</si>
</sst>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justify" vertical="center" wrapText="1"/>
    </xf>
    <xf numFmtId="4" fontId="3" fillId="0" borderId="0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justify"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justify" vertical="center" wrapText="1"/>
    </xf>
    <xf numFmtId="4" fontId="3" fillId="0" borderId="3" xfId="0" applyNumberFormat="1" applyFont="1" applyBorder="1" applyAlignment="1">
      <alignment horizontal="justify" vertical="center" wrapText="1"/>
    </xf>
    <xf numFmtId="4" fontId="3" fillId="0" borderId="0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550334</xdr:colOff>
      <xdr:row>0</xdr:row>
      <xdr:rowOff>31750</xdr:rowOff>
    </xdr:from>
    <xdr:ext cx="624416" cy="709083"/>
    <xdr:pic>
      <xdr:nvPicPr>
        <xdr:cNvPr id="2" name="5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50334" y="31750"/>
          <a:ext cx="624416" cy="709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645583</xdr:colOff>
      <xdr:row>0</xdr:row>
      <xdr:rowOff>31750</xdr:rowOff>
    </xdr:from>
    <xdr:ext cx="785284" cy="687917"/>
    <xdr:pic>
      <xdr:nvPicPr>
        <xdr:cNvPr id="3" name="6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79833" y="31750"/>
          <a:ext cx="785284" cy="68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showGridLines="0" tabSelected="1" view="pageLayout" zoomScale="90" zoomScaleNormal="115" zoomScalePageLayoutView="90" workbookViewId="0">
      <selection activeCell="A54" sqref="A54:XFD62"/>
    </sheetView>
  </sheetViews>
  <sheetFormatPr baseColWidth="10" defaultRowHeight="15"/>
  <cols>
    <col min="1" max="1" width="30.7109375" customWidth="1"/>
    <col min="2" max="3" width="14.7109375" customWidth="1"/>
    <col min="5" max="5" width="30.7109375" customWidth="1"/>
    <col min="6" max="7" width="14.7109375" customWidth="1"/>
  </cols>
  <sheetData>
    <row r="1" spans="1:7">
      <c r="A1" s="37" t="s">
        <v>61</v>
      </c>
      <c r="B1" s="38"/>
      <c r="C1" s="38"/>
      <c r="D1" s="38"/>
      <c r="E1" s="38"/>
      <c r="F1" s="38"/>
      <c r="G1" s="39"/>
    </row>
    <row r="2" spans="1:7">
      <c r="A2" s="40" t="s">
        <v>0</v>
      </c>
      <c r="B2" s="41"/>
      <c r="C2" s="41"/>
      <c r="D2" s="41"/>
      <c r="E2" s="41"/>
      <c r="F2" s="41"/>
      <c r="G2" s="42"/>
    </row>
    <row r="3" spans="1:7">
      <c r="A3" s="40" t="s">
        <v>59</v>
      </c>
      <c r="B3" s="41"/>
      <c r="C3" s="41"/>
      <c r="D3" s="41"/>
      <c r="E3" s="41"/>
      <c r="F3" s="41"/>
      <c r="G3" s="42"/>
    </row>
    <row r="4" spans="1:7" ht="15.75" thickBot="1">
      <c r="A4" s="46" t="s">
        <v>60</v>
      </c>
      <c r="B4" s="47"/>
      <c r="C4" s="47"/>
      <c r="D4" s="47"/>
      <c r="E4" s="47"/>
      <c r="F4" s="47"/>
      <c r="G4" s="48"/>
    </row>
    <row r="5" spans="1:7">
      <c r="A5" s="4" t="s">
        <v>1</v>
      </c>
      <c r="B5" s="7">
        <v>2016</v>
      </c>
      <c r="C5" s="7">
        <v>2015</v>
      </c>
      <c r="D5" s="5"/>
      <c r="E5" s="5" t="s">
        <v>2</v>
      </c>
      <c r="F5" s="7">
        <v>2016</v>
      </c>
      <c r="G5" s="1">
        <v>2015</v>
      </c>
    </row>
    <row r="6" spans="1:7" ht="12.75" customHeight="1">
      <c r="A6" s="43"/>
      <c r="B6" s="44"/>
      <c r="C6" s="44"/>
      <c r="D6" s="6"/>
      <c r="E6" s="44"/>
      <c r="F6" s="44"/>
      <c r="G6" s="45"/>
    </row>
    <row r="7" spans="1:7">
      <c r="A7" s="2" t="s">
        <v>3</v>
      </c>
      <c r="B7" s="9"/>
      <c r="C7" s="9"/>
      <c r="D7" s="6"/>
      <c r="E7" s="3" t="s">
        <v>4</v>
      </c>
      <c r="F7" s="3"/>
      <c r="G7" s="8"/>
    </row>
    <row r="8" spans="1:7">
      <c r="A8" s="10" t="s">
        <v>5</v>
      </c>
      <c r="B8" s="11">
        <v>19517250.8662</v>
      </c>
      <c r="C8" s="11">
        <v>13799810.076199999</v>
      </c>
      <c r="D8" s="12"/>
      <c r="E8" s="11" t="s">
        <v>6</v>
      </c>
      <c r="F8" s="13">
        <v>3411275.72</v>
      </c>
      <c r="G8" s="14">
        <v>1682371.59</v>
      </c>
    </row>
    <row r="9" spans="1:7" ht="24">
      <c r="A9" s="10" t="s">
        <v>7</v>
      </c>
      <c r="B9" s="11">
        <v>2277446.65</v>
      </c>
      <c r="C9" s="11">
        <v>1977966.5</v>
      </c>
      <c r="D9" s="12"/>
      <c r="E9" s="11" t="s">
        <v>8</v>
      </c>
      <c r="F9" s="13">
        <v>0</v>
      </c>
      <c r="G9" s="14">
        <v>0</v>
      </c>
    </row>
    <row r="10" spans="1:7" ht="24">
      <c r="A10" s="10" t="s">
        <v>9</v>
      </c>
      <c r="B10" s="11">
        <v>0</v>
      </c>
      <c r="C10" s="11">
        <v>0</v>
      </c>
      <c r="D10" s="12"/>
      <c r="E10" s="11" t="s">
        <v>10</v>
      </c>
      <c r="F10" s="13">
        <v>0</v>
      </c>
      <c r="G10" s="14">
        <v>0</v>
      </c>
    </row>
    <row r="11" spans="1:7">
      <c r="A11" s="10" t="s">
        <v>11</v>
      </c>
      <c r="B11" s="11">
        <v>0</v>
      </c>
      <c r="C11" s="11">
        <v>0</v>
      </c>
      <c r="D11" s="12"/>
      <c r="E11" s="11" t="s">
        <v>12</v>
      </c>
      <c r="F11" s="13">
        <v>0</v>
      </c>
      <c r="G11" s="14">
        <v>0</v>
      </c>
    </row>
    <row r="12" spans="1:7">
      <c r="A12" s="10" t="s">
        <v>13</v>
      </c>
      <c r="B12" s="11">
        <v>0</v>
      </c>
      <c r="C12" s="11">
        <v>0</v>
      </c>
      <c r="D12" s="12"/>
      <c r="E12" s="11" t="s">
        <v>14</v>
      </c>
      <c r="F12" s="13">
        <v>0</v>
      </c>
      <c r="G12" s="14">
        <v>0</v>
      </c>
    </row>
    <row r="13" spans="1:7" ht="36">
      <c r="A13" s="10" t="s">
        <v>15</v>
      </c>
      <c r="B13" s="11">
        <v>0</v>
      </c>
      <c r="C13" s="11">
        <v>0</v>
      </c>
      <c r="D13" s="12"/>
      <c r="E13" s="11" t="s">
        <v>16</v>
      </c>
      <c r="F13" s="13">
        <v>0</v>
      </c>
      <c r="G13" s="14">
        <v>0</v>
      </c>
    </row>
    <row r="14" spans="1:7">
      <c r="A14" s="10" t="s">
        <v>17</v>
      </c>
      <c r="B14" s="11">
        <v>0</v>
      </c>
      <c r="C14" s="11">
        <v>0</v>
      </c>
      <c r="D14" s="12"/>
      <c r="E14" s="11" t="s">
        <v>18</v>
      </c>
      <c r="F14" s="13">
        <v>0</v>
      </c>
      <c r="G14" s="14">
        <v>0</v>
      </c>
    </row>
    <row r="15" spans="1:7">
      <c r="A15" s="10"/>
      <c r="B15" s="11"/>
      <c r="C15" s="11"/>
      <c r="D15" s="15"/>
      <c r="E15" s="11" t="s">
        <v>19</v>
      </c>
      <c r="F15" s="13">
        <v>1352862.35</v>
      </c>
      <c r="G15" s="14">
        <v>1261693.3500000001</v>
      </c>
    </row>
    <row r="16" spans="1:7">
      <c r="A16" s="10"/>
      <c r="B16" s="11"/>
      <c r="C16" s="11"/>
      <c r="D16" s="15"/>
      <c r="E16" s="11" t="s">
        <v>62</v>
      </c>
      <c r="F16" s="13">
        <v>79962</v>
      </c>
      <c r="G16" s="14">
        <v>427396.03</v>
      </c>
    </row>
    <row r="17" spans="1:7">
      <c r="A17" s="16" t="s">
        <v>20</v>
      </c>
      <c r="B17" s="23">
        <f>SUM(B8:B15)</f>
        <v>21794697.516199999</v>
      </c>
      <c r="C17" s="23">
        <f>SUM(C8:C15)</f>
        <v>15777776.576199999</v>
      </c>
      <c r="D17" s="12"/>
      <c r="E17" s="11"/>
      <c r="F17" s="13"/>
      <c r="G17" s="14"/>
    </row>
    <row r="18" spans="1:7">
      <c r="A18" s="16"/>
      <c r="B18" s="17"/>
      <c r="C18" s="17"/>
      <c r="D18" s="12"/>
      <c r="E18" s="17" t="s">
        <v>21</v>
      </c>
      <c r="F18" s="23">
        <f>SUM(F8:F17)</f>
        <v>4844100.07</v>
      </c>
      <c r="G18" s="24">
        <f>SUM(G8:G17)</f>
        <v>3371460.9700000007</v>
      </c>
    </row>
    <row r="19" spans="1:7">
      <c r="A19" s="19" t="s">
        <v>22</v>
      </c>
      <c r="B19" s="20"/>
      <c r="C19" s="20"/>
      <c r="D19" s="15"/>
      <c r="E19" s="17"/>
      <c r="F19" s="17"/>
      <c r="G19" s="18"/>
    </row>
    <row r="20" spans="1:7" ht="24">
      <c r="A20" s="10" t="s">
        <v>23</v>
      </c>
      <c r="B20" s="11">
        <v>0</v>
      </c>
      <c r="C20" s="11">
        <v>0</v>
      </c>
      <c r="D20" s="12"/>
      <c r="E20" s="20" t="s">
        <v>24</v>
      </c>
      <c r="F20" s="20"/>
      <c r="G20" s="21"/>
    </row>
    <row r="21" spans="1:7" ht="24">
      <c r="A21" s="10" t="s">
        <v>25</v>
      </c>
      <c r="B21" s="11">
        <v>0</v>
      </c>
      <c r="C21" s="11">
        <v>0</v>
      </c>
      <c r="D21" s="12"/>
      <c r="E21" s="11" t="s">
        <v>26</v>
      </c>
      <c r="F21" s="13">
        <v>0</v>
      </c>
      <c r="G21" s="14">
        <v>0</v>
      </c>
    </row>
    <row r="22" spans="1:7" ht="24">
      <c r="A22" s="10" t="s">
        <v>27</v>
      </c>
      <c r="B22" s="11">
        <v>10568471.93</v>
      </c>
      <c r="C22" s="11">
        <v>4101269.9</v>
      </c>
      <c r="D22" s="12"/>
      <c r="E22" s="11" t="s">
        <v>28</v>
      </c>
      <c r="F22" s="13">
        <v>0</v>
      </c>
      <c r="G22" s="14">
        <v>0</v>
      </c>
    </row>
    <row r="23" spans="1:7">
      <c r="A23" s="10" t="s">
        <v>29</v>
      </c>
      <c r="B23" s="11">
        <v>2907554.77</v>
      </c>
      <c r="C23" s="11">
        <v>2843238.72</v>
      </c>
      <c r="D23" s="12"/>
      <c r="E23" s="11" t="s">
        <v>30</v>
      </c>
      <c r="F23" s="13">
        <v>0</v>
      </c>
      <c r="G23" s="14">
        <v>0</v>
      </c>
    </row>
    <row r="24" spans="1:7">
      <c r="A24" s="10" t="s">
        <v>31</v>
      </c>
      <c r="B24" s="11">
        <v>0</v>
      </c>
      <c r="C24" s="11">
        <v>0</v>
      </c>
      <c r="D24" s="12"/>
      <c r="E24" s="11" t="s">
        <v>32</v>
      </c>
      <c r="F24" s="13">
        <v>0</v>
      </c>
      <c r="G24" s="14">
        <v>0</v>
      </c>
    </row>
    <row r="25" spans="1:7" ht="36">
      <c r="A25" s="10" t="s">
        <v>33</v>
      </c>
      <c r="B25" s="11">
        <v>0</v>
      </c>
      <c r="C25" s="11">
        <v>0</v>
      </c>
      <c r="D25" s="12"/>
      <c r="E25" s="11" t="s">
        <v>34</v>
      </c>
      <c r="F25" s="13">
        <v>0</v>
      </c>
      <c r="G25" s="14">
        <v>0</v>
      </c>
    </row>
    <row r="26" spans="1:7">
      <c r="A26" s="10" t="s">
        <v>35</v>
      </c>
      <c r="B26" s="11">
        <v>0</v>
      </c>
      <c r="C26" s="11">
        <v>0</v>
      </c>
      <c r="D26" s="12"/>
      <c r="E26" s="11" t="s">
        <v>36</v>
      </c>
      <c r="F26" s="13">
        <v>0</v>
      </c>
      <c r="G26" s="14">
        <v>0</v>
      </c>
    </row>
    <row r="27" spans="1:7" ht="24">
      <c r="A27" s="10" t="s">
        <v>37</v>
      </c>
      <c r="B27" s="11">
        <v>0</v>
      </c>
      <c r="C27" s="11">
        <v>0</v>
      </c>
      <c r="D27" s="12"/>
      <c r="E27" s="11"/>
      <c r="F27" s="11"/>
      <c r="G27" s="22"/>
    </row>
    <row r="28" spans="1:7">
      <c r="A28" s="10"/>
      <c r="B28" s="11"/>
      <c r="C28" s="11"/>
      <c r="D28" s="12"/>
      <c r="E28" s="17" t="s">
        <v>38</v>
      </c>
      <c r="F28" s="13">
        <v>0</v>
      </c>
      <c r="G28" s="14">
        <v>0</v>
      </c>
    </row>
    <row r="29" spans="1:7">
      <c r="A29" s="10" t="s">
        <v>39</v>
      </c>
      <c r="B29" s="11">
        <v>0</v>
      </c>
      <c r="C29" s="11">
        <v>0</v>
      </c>
      <c r="D29" s="12"/>
      <c r="E29" s="17"/>
      <c r="F29" s="17"/>
      <c r="G29" s="18"/>
    </row>
    <row r="30" spans="1:7">
      <c r="A30" s="10"/>
      <c r="B30" s="11"/>
      <c r="C30" s="11"/>
      <c r="D30" s="12"/>
      <c r="E30" s="23" t="s">
        <v>40</v>
      </c>
      <c r="F30" s="23">
        <f>+F18</f>
        <v>4844100.07</v>
      </c>
      <c r="G30" s="24">
        <f>+G18</f>
        <v>3371460.9700000007</v>
      </c>
    </row>
    <row r="31" spans="1:7">
      <c r="A31" s="16" t="s">
        <v>41</v>
      </c>
      <c r="B31" s="27">
        <f>SUM(B20:B30)</f>
        <v>13476026.699999999</v>
      </c>
      <c r="C31" s="27">
        <f>SUM(C20:C30)</f>
        <v>6944508.6200000001</v>
      </c>
      <c r="D31" s="12"/>
      <c r="E31" s="23"/>
      <c r="F31" s="23"/>
      <c r="G31" s="24"/>
    </row>
    <row r="32" spans="1:7">
      <c r="A32" s="28"/>
      <c r="B32" s="29"/>
      <c r="C32" s="29"/>
      <c r="D32" s="12"/>
      <c r="E32" s="20" t="s">
        <v>42</v>
      </c>
      <c r="F32" s="20"/>
      <c r="G32" s="21"/>
    </row>
    <row r="33" spans="1:7">
      <c r="A33" s="25" t="s">
        <v>43</v>
      </c>
      <c r="B33" s="23">
        <f>+B17+B31</f>
        <v>35270724.216199994</v>
      </c>
      <c r="C33" s="23">
        <f>+C17+C31</f>
        <v>22722285.196199998</v>
      </c>
      <c r="D33" s="12"/>
      <c r="E33" s="20"/>
      <c r="F33" s="20"/>
      <c r="G33" s="21"/>
    </row>
    <row r="34" spans="1:7" ht="24">
      <c r="A34" s="28"/>
      <c r="B34" s="29"/>
      <c r="C34" s="29"/>
      <c r="D34" s="12"/>
      <c r="E34" s="23" t="s">
        <v>44</v>
      </c>
      <c r="F34" s="23">
        <f>+F35</f>
        <v>3446344.33</v>
      </c>
      <c r="G34" s="24">
        <f>+G35</f>
        <v>3446344.33</v>
      </c>
    </row>
    <row r="35" spans="1:7">
      <c r="A35" s="28"/>
      <c r="B35" s="29"/>
      <c r="C35" s="29"/>
      <c r="D35" s="12"/>
      <c r="E35" s="11" t="s">
        <v>45</v>
      </c>
      <c r="F35" s="11">
        <v>3446344.33</v>
      </c>
      <c r="G35" s="22">
        <v>3446344.33</v>
      </c>
    </row>
    <row r="36" spans="1:7">
      <c r="A36" s="28"/>
      <c r="B36" s="29"/>
      <c r="C36" s="29"/>
      <c r="D36" s="12"/>
      <c r="E36" s="11" t="s">
        <v>46</v>
      </c>
      <c r="F36" s="11">
        <v>0</v>
      </c>
      <c r="G36" s="22">
        <v>0</v>
      </c>
    </row>
    <row r="37" spans="1:7" ht="24">
      <c r="A37" s="35"/>
      <c r="B37" s="36"/>
      <c r="C37" s="36"/>
      <c r="D37" s="12"/>
      <c r="E37" s="11" t="s">
        <v>47</v>
      </c>
      <c r="F37" s="11">
        <v>0</v>
      </c>
      <c r="G37" s="22">
        <v>0</v>
      </c>
    </row>
    <row r="38" spans="1:7">
      <c r="A38" s="30"/>
      <c r="B38" s="31"/>
      <c r="C38" s="31"/>
      <c r="D38" s="15"/>
      <c r="E38" s="20"/>
      <c r="F38" s="20"/>
      <c r="G38" s="21"/>
    </row>
    <row r="39" spans="1:7" ht="24">
      <c r="A39" s="35"/>
      <c r="B39" s="36"/>
      <c r="C39" s="36"/>
      <c r="D39" s="12"/>
      <c r="E39" s="23" t="s">
        <v>48</v>
      </c>
      <c r="F39" s="23">
        <f>SUM(F40:F44)</f>
        <v>26980279.806199998</v>
      </c>
      <c r="G39" s="24">
        <f>SUM(G40:G44)</f>
        <v>15904479.8862</v>
      </c>
    </row>
    <row r="40" spans="1:7" ht="24">
      <c r="A40" s="35"/>
      <c r="B40" s="36"/>
      <c r="C40" s="36"/>
      <c r="D40" s="12"/>
      <c r="E40" s="11" t="s">
        <v>49</v>
      </c>
      <c r="F40" s="11">
        <v>11075799.92</v>
      </c>
      <c r="G40" s="22">
        <v>12616905.2062</v>
      </c>
    </row>
    <row r="41" spans="1:7">
      <c r="A41" s="35"/>
      <c r="B41" s="36"/>
      <c r="C41" s="36"/>
      <c r="D41" s="12"/>
      <c r="E41" s="11" t="s">
        <v>50</v>
      </c>
      <c r="F41" s="11">
        <v>15904479.8862</v>
      </c>
      <c r="G41" s="22">
        <v>3287574.68</v>
      </c>
    </row>
    <row r="42" spans="1:7">
      <c r="A42" s="35"/>
      <c r="B42" s="36"/>
      <c r="C42" s="36"/>
      <c r="D42" s="12"/>
      <c r="E42" s="11" t="s">
        <v>51</v>
      </c>
      <c r="F42" s="11">
        <v>0</v>
      </c>
      <c r="G42" s="22">
        <v>0</v>
      </c>
    </row>
    <row r="43" spans="1:7">
      <c r="A43" s="35"/>
      <c r="B43" s="36"/>
      <c r="C43" s="36"/>
      <c r="D43" s="12"/>
      <c r="E43" s="11" t="s">
        <v>52</v>
      </c>
      <c r="F43" s="11">
        <v>0</v>
      </c>
      <c r="G43" s="22">
        <v>0</v>
      </c>
    </row>
    <row r="44" spans="1:7" ht="24">
      <c r="A44" s="28"/>
      <c r="B44" s="29"/>
      <c r="C44" s="29"/>
      <c r="D44" s="12"/>
      <c r="E44" s="11" t="s">
        <v>53</v>
      </c>
      <c r="F44" s="11">
        <v>0</v>
      </c>
      <c r="G44" s="22">
        <v>0</v>
      </c>
    </row>
    <row r="45" spans="1:7">
      <c r="A45" s="30"/>
      <c r="B45" s="31"/>
      <c r="C45" s="31"/>
      <c r="D45" s="15"/>
      <c r="E45" s="20"/>
      <c r="F45" s="20"/>
      <c r="G45" s="21"/>
    </row>
    <row r="46" spans="1:7" ht="36">
      <c r="A46" s="28"/>
      <c r="B46" s="29"/>
      <c r="C46" s="29"/>
      <c r="D46" s="12"/>
      <c r="E46" s="23" t="s">
        <v>54</v>
      </c>
      <c r="F46" s="23">
        <f>+F47+F48</f>
        <v>0</v>
      </c>
      <c r="G46" s="24">
        <f>+G47+G48</f>
        <v>0</v>
      </c>
    </row>
    <row r="47" spans="1:7">
      <c r="A47" s="28"/>
      <c r="B47" s="29"/>
      <c r="C47" s="29"/>
      <c r="D47" s="12"/>
      <c r="E47" s="11" t="s">
        <v>55</v>
      </c>
      <c r="F47" s="11">
        <v>0</v>
      </c>
      <c r="G47" s="22">
        <v>0</v>
      </c>
    </row>
    <row r="48" spans="1:7" ht="24">
      <c r="A48" s="35"/>
      <c r="B48" s="36"/>
      <c r="C48" s="36"/>
      <c r="D48" s="12"/>
      <c r="E48" s="11" t="s">
        <v>56</v>
      </c>
      <c r="F48" s="11">
        <v>0</v>
      </c>
      <c r="G48" s="22">
        <v>0</v>
      </c>
    </row>
    <row r="49" spans="1:7">
      <c r="A49" s="30"/>
      <c r="B49" s="31"/>
      <c r="C49" s="31"/>
      <c r="D49" s="15"/>
      <c r="E49" s="20"/>
      <c r="F49" s="20"/>
      <c r="G49" s="21"/>
    </row>
    <row r="50" spans="1:7">
      <c r="A50" s="35"/>
      <c r="B50" s="36"/>
      <c r="C50" s="36"/>
      <c r="D50" s="12"/>
      <c r="E50" s="17" t="s">
        <v>57</v>
      </c>
      <c r="F50" s="17">
        <f>+F34+F39</f>
        <v>30426624.136199996</v>
      </c>
      <c r="G50" s="18">
        <f>+G34+G39</f>
        <v>19350824.216200002</v>
      </c>
    </row>
    <row r="51" spans="1:7">
      <c r="A51" s="30"/>
      <c r="B51" s="31"/>
      <c r="C51" s="31"/>
      <c r="D51" s="15"/>
      <c r="E51" s="20"/>
      <c r="F51" s="20"/>
      <c r="G51" s="21"/>
    </row>
    <row r="52" spans="1:7" ht="24">
      <c r="A52" s="30"/>
      <c r="B52" s="31"/>
      <c r="C52" s="31"/>
      <c r="D52" s="12"/>
      <c r="E52" s="23" t="s">
        <v>58</v>
      </c>
      <c r="F52" s="23">
        <f>+F30+F50</f>
        <v>35270724.206199996</v>
      </c>
      <c r="G52" s="24">
        <f>+G30+G50</f>
        <v>22722285.1862</v>
      </c>
    </row>
    <row r="53" spans="1:7" ht="15.75" thickBot="1">
      <c r="A53" s="32"/>
      <c r="B53" s="33"/>
      <c r="C53" s="33"/>
      <c r="D53" s="26"/>
      <c r="E53" s="33"/>
      <c r="F53" s="33"/>
      <c r="G53" s="34"/>
    </row>
  </sheetData>
  <mergeCells count="28">
    <mergeCell ref="A32:C32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1:G1"/>
    <mergeCell ref="A2:G2"/>
    <mergeCell ref="A3:G3"/>
    <mergeCell ref="A6:C6"/>
    <mergeCell ref="E6:G6"/>
    <mergeCell ref="A4:G4"/>
    <mergeCell ref="A44:C44"/>
    <mergeCell ref="A52:C52"/>
    <mergeCell ref="A53:C53"/>
    <mergeCell ref="E53:G53"/>
    <mergeCell ref="A46:C46"/>
    <mergeCell ref="A47:C47"/>
    <mergeCell ref="A48:C48"/>
    <mergeCell ref="A49:C49"/>
    <mergeCell ref="A50:C50"/>
    <mergeCell ref="A51:C51"/>
  </mergeCells>
  <pageMargins left="0.27559055118110237" right="0.35433070866141736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2017-01-30T00:26:48Z</cp:lastPrinted>
  <dcterms:created xsi:type="dcterms:W3CDTF">2015-10-07T18:28:10Z</dcterms:created>
  <dcterms:modified xsi:type="dcterms:W3CDTF">2017-05-29T14:14:32Z</dcterms:modified>
</cp:coreProperties>
</file>