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ARIA\Desktop\AVANCES Y CUENTA 2016\3ER TRIMESTRE 2016\"/>
    </mc:Choice>
  </mc:AlternateContent>
  <bookViews>
    <workbookView xWindow="0" yWindow="0" windowWidth="19200" windowHeight="8235" activeTab="2"/>
  </bookViews>
  <sheets>
    <sheet name="obligaciones pagdas fondos fed" sheetId="1" r:id="rId1"/>
    <sheet name="6.15 2DO TRI" sheetId="2" r:id="rId2"/>
    <sheet name="6.15 3ER TRI 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26" i="3" l="1"/>
  <c r="D20" i="3"/>
  <c r="F23" i="3" l="1"/>
  <c r="D13" i="3"/>
  <c r="E27" i="3" s="1"/>
  <c r="J6" i="3"/>
  <c r="D20" i="1" l="1"/>
  <c r="D20" i="2"/>
  <c r="J6" i="2"/>
  <c r="F17" i="2"/>
  <c r="F23" i="2" s="1"/>
  <c r="F17" i="1"/>
  <c r="F23" i="1" s="1"/>
  <c r="E27" i="1" l="1"/>
  <c r="D13" i="1" l="1"/>
  <c r="D13" i="2" l="1"/>
  <c r="E27" i="2" s="1"/>
</calcChain>
</file>

<file path=xl/sharedStrings.xml><?xml version="1.0" encoding="utf-8"?>
<sst xmlns="http://schemas.openxmlformats.org/spreadsheetml/2006/main" count="108" uniqueCount="38">
  <si>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</si>
  <si>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</si>
  <si>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</si>
  <si>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</si>
  <si>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</si>
  <si>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</si>
  <si>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</si>
  <si>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</si>
  <si>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</si>
  <si>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</si>
  <si>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</si>
  <si>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</si>
  <si>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</si>
  <si>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</si>
  <si>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</si>
  <si>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</si>
  <si>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</si>
  <si>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</si>
  <si>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</si>
  <si>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</si>
  <si>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</si>
  <si>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Municipio de Nava Coahuila</t>
  </si>
  <si>
    <t>120 mens.</t>
  </si>
  <si>
    <t>TIIE</t>
  </si>
  <si>
    <t>INVERSION PUBLICA</t>
  </si>
  <si>
    <t>BANOBRAS</t>
  </si>
  <si>
    <t>FORTAMUN</t>
  </si>
  <si>
    <t>Nuevo Préstamo No. 11266</t>
  </si>
  <si>
    <t>Al 31 de Mzo del 2016</t>
  </si>
  <si>
    <t>1er. Trimestre 2016</t>
  </si>
  <si>
    <t>Deuda Pública Bruta Total al 31 de Diciembre del 2015</t>
  </si>
  <si>
    <t>PARTICIPACIONES FEDERALES</t>
  </si>
  <si>
    <t>%</t>
  </si>
  <si>
    <t>6.15 Formato de información de obligaciones pagadas o garantizadas con fondos federales</t>
  </si>
  <si>
    <t>2DO. TRIMESTRE 2016</t>
  </si>
  <si>
    <t>Al 30 de Jun del 2016</t>
  </si>
  <si>
    <t>3ER. TRIMESTRE 2016</t>
  </si>
  <si>
    <t>AL 3ER 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</si>
</sst>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0" borderId="10" xfId="0" applyFont="1" applyBorder="1" applyAlignment="1">
      <alignment horizontal="justify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0" applyNumberFormat="1" applyFont="1" applyBorder="1"/>
    <xf numFmtId="44" fontId="0" fillId="0" borderId="0" xfId="0" applyNumberFormat="1" applyFont="1"/>
    <xf numFmtId="44" fontId="0" fillId="0" borderId="10" xfId="5" applyFont="1" applyBorder="1"/>
    <xf numFmtId="44" fontId="2" fillId="0" borderId="0" xfId="0" applyNumberFormat="1" applyFont="1"/>
    <xf numFmtId="44" fontId="2" fillId="0" borderId="10" xfId="5" applyFont="1" applyBorder="1" applyAlignment="1">
      <alignment vertical="center"/>
    </xf>
    <xf numFmtId="0" fontId="8" fillId="0" borderId="0" xfId="0" applyFont="1" applyFill="1" applyBorder="1"/>
    <xf numFmtId="44" fontId="4" fillId="0" borderId="0" xfId="5" applyFont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0" fillId="0" borderId="10" xfId="0" applyNumberFormat="1" applyFont="1" applyBorder="1"/>
    <xf numFmtId="44" fontId="0" fillId="0" borderId="17" xfId="0" applyNumberFormat="1" applyFont="1" applyBorder="1"/>
    <xf numFmtId="0" fontId="0" fillId="0" borderId="19" xfId="0" applyFont="1" applyBorder="1"/>
    <xf numFmtId="44" fontId="0" fillId="0" borderId="17" xfId="5" applyFont="1" applyBorder="1"/>
    <xf numFmtId="0" fontId="0" fillId="0" borderId="17" xfId="0" applyFont="1" applyBorder="1"/>
    <xf numFmtId="0" fontId="0" fillId="0" borderId="18" xfId="0" applyFont="1" applyBorder="1"/>
    <xf numFmtId="44" fontId="0" fillId="0" borderId="10" xfId="5" applyFont="1" applyBorder="1" applyAlignment="1">
      <alignment horizontal="justify" vertical="center" wrapText="1"/>
    </xf>
    <xf numFmtId="2" fontId="4" fillId="0" borderId="10" xfId="0" applyNumberFormat="1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/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righ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activeCell="F11" sqref="F11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35" t="s">
        <v>21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15.75" x14ac:dyDescent="0.25">
      <c r="A2" s="38" t="s">
        <v>33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5">
      <c r="A3" s="41" t="s">
        <v>29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39.6" customHeight="1" x14ac:dyDescent="0.25">
      <c r="A4" s="44" t="s">
        <v>0</v>
      </c>
      <c r="B4" s="44" t="s">
        <v>1</v>
      </c>
      <c r="C4" s="44" t="s">
        <v>2</v>
      </c>
      <c r="D4" s="44" t="s">
        <v>3</v>
      </c>
      <c r="E4" s="44" t="s">
        <v>4</v>
      </c>
      <c r="F4" s="44" t="s">
        <v>5</v>
      </c>
      <c r="G4" s="2"/>
      <c r="H4" s="2"/>
      <c r="I4" s="44" t="s">
        <v>6</v>
      </c>
      <c r="J4" s="44"/>
    </row>
    <row r="5" spans="1:10" ht="29.45" customHeight="1" x14ac:dyDescent="0.25">
      <c r="A5" s="45"/>
      <c r="B5" s="45"/>
      <c r="C5" s="45"/>
      <c r="D5" s="45"/>
      <c r="E5" s="45"/>
      <c r="F5" s="45"/>
      <c r="G5" s="3" t="s">
        <v>7</v>
      </c>
      <c r="H5" s="3" t="s">
        <v>8</v>
      </c>
      <c r="I5" s="3" t="s">
        <v>9</v>
      </c>
      <c r="J5" s="3" t="s">
        <v>10</v>
      </c>
    </row>
    <row r="6" spans="1:10" ht="34.5" customHeight="1" x14ac:dyDescent="0.25">
      <c r="A6" s="4" t="s">
        <v>27</v>
      </c>
      <c r="B6" s="4" t="s">
        <v>22</v>
      </c>
      <c r="C6" s="4" t="s">
        <v>23</v>
      </c>
      <c r="D6" s="4" t="s">
        <v>24</v>
      </c>
      <c r="E6" s="4" t="s">
        <v>25</v>
      </c>
      <c r="F6" s="8">
        <v>36320000</v>
      </c>
      <c r="G6" s="4" t="s">
        <v>26</v>
      </c>
      <c r="H6" s="4" t="s">
        <v>31</v>
      </c>
      <c r="I6" s="8">
        <v>2081917</v>
      </c>
      <c r="J6" s="4">
        <v>5.73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46"/>
      <c r="B10" s="46"/>
      <c r="C10" s="46"/>
      <c r="D10" s="5" t="s">
        <v>11</v>
      </c>
    </row>
    <row r="11" spans="1:10" x14ac:dyDescent="0.25">
      <c r="A11" s="32" t="s">
        <v>30</v>
      </c>
      <c r="B11" s="33"/>
      <c r="C11" s="34"/>
      <c r="D11" s="8">
        <v>32094117.920000002</v>
      </c>
    </row>
    <row r="12" spans="1:10" x14ac:dyDescent="0.25">
      <c r="A12" s="47" t="s">
        <v>12</v>
      </c>
      <c r="B12" s="47"/>
      <c r="C12" s="47"/>
      <c r="D12" s="11">
        <v>1056470.52</v>
      </c>
      <c r="G12" s="14"/>
      <c r="H12" s="15"/>
    </row>
    <row r="13" spans="1:10" x14ac:dyDescent="0.25">
      <c r="A13" s="32" t="s">
        <v>13</v>
      </c>
      <c r="B13" s="33"/>
      <c r="C13" s="34"/>
      <c r="D13" s="13">
        <f>D11-D12</f>
        <v>31037647.400000002</v>
      </c>
      <c r="G13" s="16"/>
      <c r="H13" s="15"/>
    </row>
    <row r="14" spans="1:10" x14ac:dyDescent="0.25">
      <c r="A14" s="47"/>
      <c r="B14" s="47"/>
      <c r="C14" s="47"/>
      <c r="D14" s="11"/>
      <c r="G14" s="14"/>
      <c r="H14" s="15"/>
    </row>
    <row r="15" spans="1:10" x14ac:dyDescent="0.25">
      <c r="A15" s="32"/>
      <c r="B15" s="33"/>
      <c r="C15" s="34"/>
      <c r="D15" s="9"/>
      <c r="E15" s="10"/>
      <c r="G15" s="14"/>
      <c r="H15" s="15"/>
    </row>
    <row r="16" spans="1:10" ht="14.45" customHeight="1" thickBot="1" x14ac:dyDescent="0.3">
      <c r="H16" s="12"/>
    </row>
    <row r="17" spans="1:6" x14ac:dyDescent="0.25">
      <c r="A17" s="35"/>
      <c r="B17" s="36"/>
      <c r="C17" s="36"/>
      <c r="D17" s="49" t="s">
        <v>14</v>
      </c>
      <c r="E17" s="51" t="s">
        <v>15</v>
      </c>
      <c r="F17" s="1" t="str">
        <f>A3</f>
        <v>1er. Trimestre 2016</v>
      </c>
    </row>
    <row r="18" spans="1:6" x14ac:dyDescent="0.25">
      <c r="A18" s="41"/>
      <c r="B18" s="42"/>
      <c r="C18" s="42"/>
      <c r="D18" s="50"/>
      <c r="E18" s="52"/>
    </row>
    <row r="19" spans="1:6" x14ac:dyDescent="0.25">
      <c r="A19" s="53" t="s">
        <v>16</v>
      </c>
      <c r="B19" s="54"/>
      <c r="C19" s="54"/>
      <c r="D19" s="21"/>
      <c r="E19" s="24"/>
    </row>
    <row r="20" spans="1:6" x14ac:dyDescent="0.25">
      <c r="A20" s="48" t="s">
        <v>17</v>
      </c>
      <c r="B20" s="48"/>
      <c r="C20" s="32"/>
      <c r="D20" s="23">
        <f>D11</f>
        <v>32094117.920000002</v>
      </c>
      <c r="E20" s="21"/>
    </row>
    <row r="21" spans="1:6" ht="15.75" thickBot="1" x14ac:dyDescent="0.3">
      <c r="A21" s="48" t="s">
        <v>18</v>
      </c>
      <c r="B21" s="48"/>
      <c r="C21" s="32"/>
      <c r="D21" s="22"/>
      <c r="E21" s="25"/>
    </row>
    <row r="23" spans="1:6" x14ac:dyDescent="0.25">
      <c r="A23" s="46"/>
      <c r="B23" s="46"/>
      <c r="C23" s="46"/>
      <c r="D23" s="55" t="s">
        <v>28</v>
      </c>
      <c r="E23" s="57" t="s">
        <v>15</v>
      </c>
      <c r="F23" s="1" t="str">
        <f>F17</f>
        <v>1er. Trimestre 2016</v>
      </c>
    </row>
    <row r="24" spans="1:6" x14ac:dyDescent="0.25">
      <c r="A24" s="46"/>
      <c r="B24" s="46"/>
      <c r="C24" s="46"/>
      <c r="D24" s="56"/>
      <c r="E24" s="57"/>
    </row>
    <row r="25" spans="1:6" x14ac:dyDescent="0.25">
      <c r="A25" s="53" t="s">
        <v>19</v>
      </c>
      <c r="B25" s="54"/>
      <c r="C25" s="58"/>
      <c r="D25" s="7"/>
      <c r="E25" s="6"/>
    </row>
    <row r="26" spans="1:6" x14ac:dyDescent="0.25">
      <c r="A26" s="48" t="s">
        <v>20</v>
      </c>
      <c r="B26" s="48"/>
      <c r="C26" s="48"/>
      <c r="D26" s="26">
        <v>31037647.399999999</v>
      </c>
      <c r="E26" s="9"/>
    </row>
    <row r="27" spans="1:6" x14ac:dyDescent="0.25">
      <c r="A27" s="48" t="s">
        <v>18</v>
      </c>
      <c r="B27" s="48"/>
      <c r="C27" s="48"/>
      <c r="D27" s="7"/>
      <c r="E27" s="20">
        <f>D12*100/D11</f>
        <v>3.2917886157003311</v>
      </c>
      <c r="F27" s="1" t="s">
        <v>32</v>
      </c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activeCell="A3" sqref="A3:J3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35" t="s">
        <v>21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15.75" x14ac:dyDescent="0.25">
      <c r="A2" s="38" t="s">
        <v>33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5">
      <c r="A3" s="41" t="s">
        <v>34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39.6" customHeight="1" x14ac:dyDescent="0.25">
      <c r="A4" s="44" t="s">
        <v>0</v>
      </c>
      <c r="B4" s="44" t="s">
        <v>1</v>
      </c>
      <c r="C4" s="44" t="s">
        <v>2</v>
      </c>
      <c r="D4" s="44" t="s">
        <v>3</v>
      </c>
      <c r="E4" s="44" t="s">
        <v>4</v>
      </c>
      <c r="F4" s="44" t="s">
        <v>5</v>
      </c>
      <c r="G4" s="18"/>
      <c r="H4" s="18"/>
      <c r="I4" s="44" t="s">
        <v>6</v>
      </c>
      <c r="J4" s="44"/>
    </row>
    <row r="5" spans="1:10" ht="29.45" customHeight="1" x14ac:dyDescent="0.25">
      <c r="A5" s="45"/>
      <c r="B5" s="45"/>
      <c r="C5" s="45"/>
      <c r="D5" s="45"/>
      <c r="E5" s="45"/>
      <c r="F5" s="45"/>
      <c r="G5" s="19" t="s">
        <v>7</v>
      </c>
      <c r="H5" s="19" t="s">
        <v>8</v>
      </c>
      <c r="I5" s="19" t="s">
        <v>9</v>
      </c>
      <c r="J5" s="19" t="s">
        <v>10</v>
      </c>
    </row>
    <row r="6" spans="1:10" ht="34.5" customHeight="1" x14ac:dyDescent="0.25">
      <c r="A6" s="4" t="s">
        <v>27</v>
      </c>
      <c r="B6" s="4" t="s">
        <v>22</v>
      </c>
      <c r="C6" s="4" t="s">
        <v>23</v>
      </c>
      <c r="D6" s="4" t="s">
        <v>24</v>
      </c>
      <c r="E6" s="4" t="s">
        <v>25</v>
      </c>
      <c r="F6" s="8">
        <v>36320000</v>
      </c>
      <c r="G6" s="4" t="s">
        <v>26</v>
      </c>
      <c r="H6" s="4" t="s">
        <v>31</v>
      </c>
      <c r="I6" s="8">
        <v>2581330</v>
      </c>
      <c r="J6" s="27">
        <f>I6*100/F6</f>
        <v>7.1071861233480176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46"/>
      <c r="B10" s="46"/>
      <c r="C10" s="46"/>
      <c r="D10" s="17" t="s">
        <v>11</v>
      </c>
    </row>
    <row r="11" spans="1:10" x14ac:dyDescent="0.25">
      <c r="A11" s="32" t="s">
        <v>30</v>
      </c>
      <c r="B11" s="33"/>
      <c r="C11" s="34"/>
      <c r="D11" s="8">
        <v>32094117.920000002</v>
      </c>
    </row>
    <row r="12" spans="1:10" x14ac:dyDescent="0.25">
      <c r="A12" s="47" t="s">
        <v>12</v>
      </c>
      <c r="B12" s="47"/>
      <c r="C12" s="47"/>
      <c r="D12" s="11">
        <v>1056470.52</v>
      </c>
      <c r="E12" s="10"/>
      <c r="G12" s="14"/>
      <c r="H12" s="15"/>
    </row>
    <row r="13" spans="1:10" x14ac:dyDescent="0.25">
      <c r="A13" s="32" t="s">
        <v>13</v>
      </c>
      <c r="B13" s="33"/>
      <c r="C13" s="34"/>
      <c r="D13" s="13">
        <f>D11-D12</f>
        <v>31037647.400000002</v>
      </c>
      <c r="E13" s="10"/>
      <c r="G13" s="16"/>
      <c r="H13" s="15"/>
    </row>
    <row r="14" spans="1:10" x14ac:dyDescent="0.25">
      <c r="A14" s="47"/>
      <c r="B14" s="47"/>
      <c r="C14" s="47"/>
      <c r="D14" s="11"/>
      <c r="G14" s="14"/>
      <c r="H14" s="15"/>
    </row>
    <row r="15" spans="1:10" x14ac:dyDescent="0.25">
      <c r="A15" s="32"/>
      <c r="B15" s="33"/>
      <c r="C15" s="34"/>
      <c r="D15" s="9"/>
      <c r="E15" s="10"/>
      <c r="G15" s="14"/>
      <c r="H15" s="15"/>
    </row>
    <row r="16" spans="1:10" ht="14.45" customHeight="1" thickBot="1" x14ac:dyDescent="0.3">
      <c r="H16" s="12"/>
    </row>
    <row r="17" spans="1:6" x14ac:dyDescent="0.25">
      <c r="A17" s="35"/>
      <c r="B17" s="36"/>
      <c r="C17" s="36"/>
      <c r="D17" s="49" t="s">
        <v>14</v>
      </c>
      <c r="E17" s="51" t="s">
        <v>15</v>
      </c>
      <c r="F17" s="1" t="str">
        <f>A3</f>
        <v>2DO. TRIMESTRE 2016</v>
      </c>
    </row>
    <row r="18" spans="1:6" x14ac:dyDescent="0.25">
      <c r="A18" s="41"/>
      <c r="B18" s="42"/>
      <c r="C18" s="42"/>
      <c r="D18" s="50"/>
      <c r="E18" s="52"/>
    </row>
    <row r="19" spans="1:6" x14ac:dyDescent="0.25">
      <c r="A19" s="53" t="s">
        <v>16</v>
      </c>
      <c r="B19" s="54"/>
      <c r="C19" s="54"/>
      <c r="D19" s="21"/>
      <c r="E19" s="24"/>
    </row>
    <row r="20" spans="1:6" x14ac:dyDescent="0.25">
      <c r="A20" s="48" t="s">
        <v>17</v>
      </c>
      <c r="B20" s="48"/>
      <c r="C20" s="32"/>
      <c r="D20" s="23">
        <f>D11</f>
        <v>32094117.920000002</v>
      </c>
      <c r="E20" s="21"/>
    </row>
    <row r="21" spans="1:6" ht="15.75" thickBot="1" x14ac:dyDescent="0.3">
      <c r="A21" s="48" t="s">
        <v>18</v>
      </c>
      <c r="B21" s="48"/>
      <c r="C21" s="32"/>
      <c r="D21" s="22"/>
      <c r="E21" s="25"/>
    </row>
    <row r="23" spans="1:6" x14ac:dyDescent="0.25">
      <c r="A23" s="46"/>
      <c r="B23" s="46"/>
      <c r="C23" s="46"/>
      <c r="D23" s="55" t="s">
        <v>35</v>
      </c>
      <c r="E23" s="57" t="s">
        <v>15</v>
      </c>
      <c r="F23" s="1" t="str">
        <f>F17</f>
        <v>2DO. TRIMESTRE 2016</v>
      </c>
    </row>
    <row r="24" spans="1:6" x14ac:dyDescent="0.25">
      <c r="A24" s="46"/>
      <c r="B24" s="46"/>
      <c r="C24" s="46"/>
      <c r="D24" s="56"/>
      <c r="E24" s="57"/>
    </row>
    <row r="25" spans="1:6" x14ac:dyDescent="0.25">
      <c r="A25" s="53" t="s">
        <v>19</v>
      </c>
      <c r="B25" s="54"/>
      <c r="C25" s="58"/>
      <c r="D25" s="7"/>
      <c r="E25" s="6"/>
    </row>
    <row r="26" spans="1:6" x14ac:dyDescent="0.25">
      <c r="A26" s="48" t="s">
        <v>20</v>
      </c>
      <c r="B26" s="48"/>
      <c r="C26" s="48"/>
      <c r="D26" s="26">
        <v>29981176.879999999</v>
      </c>
      <c r="E26" s="9"/>
    </row>
    <row r="27" spans="1:6" x14ac:dyDescent="0.25">
      <c r="A27" s="48" t="s">
        <v>18</v>
      </c>
      <c r="B27" s="48"/>
      <c r="C27" s="48"/>
      <c r="D27" s="7"/>
      <c r="E27" s="20">
        <f>D12*100/D13</f>
        <v>3.4038356914899417</v>
      </c>
      <c r="F27" s="1" t="s">
        <v>32</v>
      </c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F26" sqref="F26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35" t="s">
        <v>21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15.75" x14ac:dyDescent="0.25">
      <c r="A2" s="38" t="s">
        <v>33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5">
      <c r="A3" s="41" t="s">
        <v>36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39.6" customHeight="1" x14ac:dyDescent="0.25">
      <c r="A4" s="44" t="s">
        <v>0</v>
      </c>
      <c r="B4" s="44" t="s">
        <v>1</v>
      </c>
      <c r="C4" s="44" t="s">
        <v>2</v>
      </c>
      <c r="D4" s="44" t="s">
        <v>3</v>
      </c>
      <c r="E4" s="44" t="s">
        <v>4</v>
      </c>
      <c r="F4" s="44" t="s">
        <v>5</v>
      </c>
      <c r="G4" s="29"/>
      <c r="H4" s="29"/>
      <c r="I4" s="44" t="s">
        <v>6</v>
      </c>
      <c r="J4" s="44"/>
    </row>
    <row r="5" spans="1:10" ht="29.45" customHeight="1" x14ac:dyDescent="0.25">
      <c r="A5" s="45"/>
      <c r="B5" s="45"/>
      <c r="C5" s="45"/>
      <c r="D5" s="45"/>
      <c r="E5" s="45"/>
      <c r="F5" s="45"/>
      <c r="G5" s="30" t="s">
        <v>7</v>
      </c>
      <c r="H5" s="30" t="s">
        <v>8</v>
      </c>
      <c r="I5" s="30" t="s">
        <v>9</v>
      </c>
      <c r="J5" s="30" t="s">
        <v>10</v>
      </c>
    </row>
    <row r="6" spans="1:10" ht="34.5" customHeight="1" x14ac:dyDescent="0.25">
      <c r="A6" s="4" t="s">
        <v>27</v>
      </c>
      <c r="B6" s="4" t="s">
        <v>22</v>
      </c>
      <c r="C6" s="4" t="s">
        <v>23</v>
      </c>
      <c r="D6" s="4" t="s">
        <v>24</v>
      </c>
      <c r="E6" s="4" t="s">
        <v>25</v>
      </c>
      <c r="F6" s="8">
        <v>36320000</v>
      </c>
      <c r="G6" s="4" t="s">
        <v>26</v>
      </c>
      <c r="H6" s="4" t="s">
        <v>31</v>
      </c>
      <c r="I6" s="8">
        <v>1572771.49</v>
      </c>
      <c r="J6" s="27">
        <f>I6*100/F6</f>
        <v>4.3303179790748896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10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46"/>
      <c r="B10" s="46"/>
      <c r="C10" s="46"/>
      <c r="D10" s="28" t="s">
        <v>11</v>
      </c>
    </row>
    <row r="11" spans="1:10" x14ac:dyDescent="0.25">
      <c r="A11" s="32" t="s">
        <v>30</v>
      </c>
      <c r="B11" s="33"/>
      <c r="C11" s="34"/>
      <c r="D11" s="8">
        <v>32094117.920000002</v>
      </c>
    </row>
    <row r="12" spans="1:10" x14ac:dyDescent="0.25">
      <c r="A12" s="47" t="s">
        <v>12</v>
      </c>
      <c r="B12" s="47"/>
      <c r="C12" s="47"/>
      <c r="D12" s="11">
        <v>1056470.52</v>
      </c>
      <c r="E12" s="10"/>
      <c r="G12" s="14"/>
      <c r="H12" s="15"/>
    </row>
    <row r="13" spans="1:10" x14ac:dyDescent="0.25">
      <c r="A13" s="32" t="s">
        <v>13</v>
      </c>
      <c r="B13" s="33"/>
      <c r="C13" s="34"/>
      <c r="D13" s="13">
        <f>D11-D12</f>
        <v>31037647.400000002</v>
      </c>
      <c r="E13" s="10"/>
      <c r="G13" s="16"/>
      <c r="H13" s="15"/>
    </row>
    <row r="14" spans="1:10" x14ac:dyDescent="0.25">
      <c r="A14" s="47"/>
      <c r="B14" s="47"/>
      <c r="C14" s="47"/>
      <c r="D14" s="11"/>
      <c r="G14" s="14"/>
      <c r="H14" s="15"/>
    </row>
    <row r="15" spans="1:10" x14ac:dyDescent="0.25">
      <c r="A15" s="32"/>
      <c r="B15" s="33"/>
      <c r="C15" s="34"/>
      <c r="D15" s="9"/>
      <c r="E15" s="10"/>
      <c r="G15" s="14"/>
      <c r="H15" s="15"/>
    </row>
    <row r="16" spans="1:10" ht="14.45" customHeight="1" thickBot="1" x14ac:dyDescent="0.3">
      <c r="H16" s="12"/>
    </row>
    <row r="17" spans="1:6" x14ac:dyDescent="0.25">
      <c r="A17" s="35"/>
      <c r="B17" s="36"/>
      <c r="C17" s="36"/>
      <c r="D17" s="49" t="s">
        <v>14</v>
      </c>
      <c r="E17" s="51" t="s">
        <v>15</v>
      </c>
    </row>
    <row r="18" spans="1:6" x14ac:dyDescent="0.25">
      <c r="A18" s="41"/>
      <c r="B18" s="42"/>
      <c r="C18" s="42"/>
      <c r="D18" s="50"/>
      <c r="E18" s="52"/>
    </row>
    <row r="19" spans="1:6" x14ac:dyDescent="0.25">
      <c r="A19" s="53" t="s">
        <v>16</v>
      </c>
      <c r="B19" s="54"/>
      <c r="C19" s="54"/>
      <c r="D19" s="21"/>
      <c r="E19" s="24"/>
    </row>
    <row r="20" spans="1:6" x14ac:dyDescent="0.25">
      <c r="A20" s="48" t="s">
        <v>17</v>
      </c>
      <c r="B20" s="48"/>
      <c r="C20" s="32"/>
      <c r="D20" s="23">
        <f>D11</f>
        <v>32094117.920000002</v>
      </c>
      <c r="E20" s="21">
        <v>28924706.359999999</v>
      </c>
    </row>
    <row r="21" spans="1:6" ht="15.75" thickBot="1" x14ac:dyDescent="0.3">
      <c r="A21" s="48" t="s">
        <v>18</v>
      </c>
      <c r="B21" s="48"/>
      <c r="C21" s="32"/>
      <c r="D21" s="22"/>
      <c r="E21" s="25"/>
    </row>
    <row r="23" spans="1:6" x14ac:dyDescent="0.25">
      <c r="A23" s="46"/>
      <c r="B23" s="46"/>
      <c r="C23" s="46"/>
      <c r="D23" s="55" t="s">
        <v>37</v>
      </c>
      <c r="E23" s="57" t="s">
        <v>15</v>
      </c>
      <c r="F23" s="31">
        <f>F17</f>
        <v>0</v>
      </c>
    </row>
    <row r="24" spans="1:6" x14ac:dyDescent="0.25">
      <c r="A24" s="46"/>
      <c r="B24" s="46"/>
      <c r="C24" s="46"/>
      <c r="D24" s="56"/>
      <c r="E24" s="57"/>
    </row>
    <row r="25" spans="1:6" x14ac:dyDescent="0.25">
      <c r="A25" s="53" t="s">
        <v>19</v>
      </c>
      <c r="B25" s="54"/>
      <c r="C25" s="58"/>
      <c r="D25" s="7"/>
      <c r="E25" s="6"/>
    </row>
    <row r="26" spans="1:6" x14ac:dyDescent="0.25">
      <c r="A26" s="48" t="s">
        <v>20</v>
      </c>
      <c r="B26" s="48"/>
      <c r="C26" s="48"/>
      <c r="D26" s="26">
        <f>E20</f>
        <v>28924706.359999999</v>
      </c>
      <c r="E26" s="9"/>
    </row>
    <row r="27" spans="1:6" x14ac:dyDescent="0.25">
      <c r="A27" s="48" t="s">
        <v>18</v>
      </c>
      <c r="B27" s="48"/>
      <c r="C27" s="48"/>
      <c r="D27" s="7"/>
      <c r="E27" s="20">
        <f>D12*100/D13</f>
        <v>3.4038356914899417</v>
      </c>
      <c r="F27" s="1" t="s">
        <v>32</v>
      </c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obligaciones pagdas fondos fed</vt:lpstr>
      <vt:lpstr>6.15 2DO TRI</vt:lpstr>
      <vt:lpstr>6.15 3ER TRI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CONTROLARIA</cp:lastModifiedBy>
  <cp:lastPrinted>2016-08-10T16:44:00Z</cp:lastPrinted>
  <dcterms:created xsi:type="dcterms:W3CDTF">2015-09-03T16:33:40Z</dcterms:created>
  <dcterms:modified xsi:type="dcterms:W3CDTF">2017-06-08T15:42:51Z</dcterms:modified>
</cp:coreProperties>
</file>