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" yWindow="4800" windowWidth="23088" windowHeight="4848"/>
  </bookViews>
  <sheets>
    <sheet name="EAA" sheetId="1" r:id="rId1"/>
  </sheets>
  <calcPr calcId="125725"/>
</workbook>
</file>

<file path=xl/calcChain.xml><?xml version="1.0" encoding="utf-8"?>
<calcChain xmlns="http://schemas.openxmlformats.org/spreadsheetml/2006/main">
  <c r="H8" i="1"/>
  <c r="G8"/>
  <c r="F8"/>
  <c r="E8"/>
  <c r="D8"/>
  <c r="G24"/>
  <c r="G15"/>
  <c r="G10" s="1"/>
  <c r="E10"/>
  <c r="H19"/>
  <c r="G19"/>
  <c r="F19"/>
  <c r="E19"/>
  <c r="D19"/>
  <c r="H10"/>
  <c r="F10"/>
  <c r="D10"/>
</calcChain>
</file>

<file path=xl/sharedStrings.xml><?xml version="1.0" encoding="utf-8"?>
<sst xmlns="http://schemas.openxmlformats.org/spreadsheetml/2006/main" count="35" uniqueCount="35">
  <si>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</si>
  <si>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</si>
  <si>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</si>
  <si>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</si>
  <si>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</si>
  <si>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</si>
  <si>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</si>
  <si>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</si>
  <si>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</si>
  <si>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</si>
  <si>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</si>
  <si>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</si>
  <si>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</si>
  <si>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</si>
  <si>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</si>
  <si>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</si>
  <si>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</si>
  <si>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</si>
  <si>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</si>
  <si>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</si>
  <si>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</si>
  <si>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</si>
  <si>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</si>
  <si>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</si>
  <si>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</si>
  <si>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</si>
  <si>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</si>
  <si>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</si>
  <si>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Presidencia municipal de Guerrero, Coahuila</t>
  </si>
  <si>
    <t>Del 01 de Enero al 31 de Marzo de 2017</t>
  </si>
  <si>
    <t>C. Antonio Castillon Flores</t>
  </si>
  <si>
    <t>Presidente municipal</t>
  </si>
  <si>
    <t>Tesorera municipal</t>
  </si>
  <si>
    <r>
      <t xml:space="preserve"> 
</t>
    </r>
    <r>
      <rPr>
        <b/>
        <sz val="10"/>
        <color theme="1"/>
        <rFont val="Arial"/>
        <family val="2"/>
      </rPr>
      <t>Nota de Gestión Administrativa 17</t>
    </r>
    <r>
      <rPr>
        <sz val="10"/>
        <color theme="1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</si>
  <si>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C. Brenda Elizabeth Castillo Espinoza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</si>
</sst>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1" xfId="0" applyFont="1" applyFill="1" applyBorder="1" applyAlignment="1">
      <alignment horizontal="justify" vertical="center" wrapText="1"/>
    </xf>
    <xf numFmtId="0" fontId="2" fillId="0" borderId="6" xfId="0" applyFont="1" applyFill="1" applyBorder="1" applyAlignment="1">
      <alignment horizontal="justify" vertical="center" wrapText="1"/>
    </xf>
    <xf numFmtId="0" fontId="2" fillId="0" borderId="12" xfId="0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2" fillId="0" borderId="12" xfId="0" applyFont="1" applyFill="1" applyBorder="1" applyAlignment="1">
      <alignment horizontal="right" wrapText="1"/>
    </xf>
    <xf numFmtId="43" fontId="2" fillId="0" borderId="13" xfId="0" applyNumberFormat="1" applyFont="1" applyFill="1" applyBorder="1" applyAlignment="1">
      <alignment horizontal="right" wrapText="1"/>
    </xf>
    <xf numFmtId="43" fontId="2" fillId="0" borderId="12" xfId="0" applyNumberFormat="1" applyFont="1" applyFill="1" applyBorder="1" applyAlignment="1">
      <alignment horizontal="right" wrapText="1"/>
    </xf>
    <xf numFmtId="43" fontId="4" fillId="0" borderId="11" xfId="0" applyNumberFormat="1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justify" vertical="center" wrapText="1"/>
    </xf>
    <xf numFmtId="0" fontId="4" fillId="0" borderId="11" xfId="0" applyFont="1" applyFill="1" applyBorder="1" applyAlignment="1">
      <alignment horizontal="justify" vertical="center" wrapText="1"/>
    </xf>
    <xf numFmtId="0" fontId="5" fillId="0" borderId="11" xfId="0" applyFont="1" applyFill="1" applyBorder="1" applyAlignment="1">
      <alignment horizontal="right" wrapText="1"/>
    </xf>
    <xf numFmtId="43" fontId="3" fillId="0" borderId="11" xfId="0" applyNumberFormat="1" applyFont="1" applyFill="1" applyBorder="1" applyAlignment="1">
      <alignment horizontal="right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11" xfId="0" applyFont="1" applyFill="1" applyBorder="1" applyAlignment="1">
      <alignment horizontal="justify" vertical="center" wrapText="1"/>
    </xf>
    <xf numFmtId="43" fontId="5" fillId="0" borderId="11" xfId="0" applyNumberFormat="1" applyFont="1" applyFill="1" applyBorder="1" applyAlignment="1">
      <alignment horizontal="right" wrapText="1"/>
    </xf>
    <xf numFmtId="2" fontId="5" fillId="0" borderId="11" xfId="0" applyNumberFormat="1" applyFont="1" applyFill="1" applyBorder="1" applyAlignment="1">
      <alignment horizontal="right" wrapText="1"/>
    </xf>
    <xf numFmtId="2" fontId="3" fillId="0" borderId="11" xfId="0" applyNumberFormat="1" applyFont="1" applyFill="1" applyBorder="1" applyAlignment="1">
      <alignment horizontal="right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3" fillId="0" borderId="11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762001</xdr:colOff>
      <xdr:row>1</xdr:row>
      <xdr:rowOff>35858</xdr:rowOff>
    </xdr:from>
    <xdr:to>
      <xdr:col>7</xdr:col>
      <xdr:colOff>591333</xdr:colOff>
      <xdr:row>3</xdr:row>
      <xdr:rowOff>157877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tretch>
          <a:fillRect/>
        </a:stretch>
      </xdr:blipFill>
      <xdr:spPr>
        <a:xfrm>
          <a:off x="7198660" y="224117"/>
          <a:ext cx="923026" cy="480607"/>
        </a:xfrm>
        <a:prstGeom prst="rect">
          <a:avLst/>
        </a:prstGeom>
      </xdr:spPr>
    </xdr:pic>
    <xdr:clientData/>
  </xdr:twoCellAnchor>
  <xdr:twoCellAnchor editAs="oneCell">
    <xdr:from>
      <xdr:col>2</xdr:col>
      <xdr:colOff>277907</xdr:colOff>
      <xdr:row>0</xdr:row>
      <xdr:rowOff>179294</xdr:rowOff>
    </xdr:from>
    <xdr:to>
      <xdr:col>2</xdr:col>
      <xdr:colOff>1219201</xdr:colOff>
      <xdr:row>3</xdr:row>
      <xdr:rowOff>170329</xdr:rowOff>
    </xdr:to>
    <xdr:pic>
      <xdr:nvPicPr>
        <xdr:cNvPr id="3" name="2 Imagen" descr="C:\Users\Tesoreria\Downloads\LogoPuebloMagic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600636" y="179294"/>
          <a:ext cx="941294" cy="5378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35"/>
  <sheetViews>
    <sheetView tabSelected="1" view="pageLayout" topLeftCell="A28" zoomScaleNormal="85" workbookViewId="0">
      <selection activeCell="E36" sqref="E36"/>
    </sheetView>
  </sheetViews>
  <sheetFormatPr baseColWidth="10" defaultRowHeight="14.4"/>
  <cols>
    <col min="1" max="1" width="2.6640625" customWidth="1"/>
    <col min="2" max="2" width="2.109375" customWidth="1"/>
    <col min="3" max="3" width="39.21875" customWidth="1"/>
    <col min="4" max="8" width="16" customWidth="1"/>
  </cols>
  <sheetData>
    <row r="1" spans="2:8" ht="15" thickBot="1"/>
    <row r="2" spans="2:8">
      <c r="B2" s="21" t="s">
        <v>28</v>
      </c>
      <c r="C2" s="22"/>
      <c r="D2" s="22"/>
      <c r="E2" s="22"/>
      <c r="F2" s="22"/>
      <c r="G2" s="22"/>
      <c r="H2" s="23"/>
    </row>
    <row r="3" spans="2:8">
      <c r="B3" s="24" t="s">
        <v>0</v>
      </c>
      <c r="C3" s="25"/>
      <c r="D3" s="25"/>
      <c r="E3" s="25"/>
      <c r="F3" s="25"/>
      <c r="G3" s="25"/>
      <c r="H3" s="26"/>
    </row>
    <row r="4" spans="2:8" ht="15" thickBot="1">
      <c r="B4" s="27" t="s">
        <v>29</v>
      </c>
      <c r="C4" s="28"/>
      <c r="D4" s="28"/>
      <c r="E4" s="28"/>
      <c r="F4" s="28"/>
      <c r="G4" s="28"/>
      <c r="H4" s="29"/>
    </row>
    <row r="5" spans="2:8" ht="26.4">
      <c r="B5" s="30" t="s">
        <v>1</v>
      </c>
      <c r="C5" s="31"/>
      <c r="D5" s="33" t="s">
        <v>2</v>
      </c>
      <c r="E5" s="33" t="s">
        <v>3</v>
      </c>
      <c r="F5" s="33" t="s">
        <v>4</v>
      </c>
      <c r="G5" s="19" t="s">
        <v>5</v>
      </c>
      <c r="H5" s="19" t="s">
        <v>6</v>
      </c>
    </row>
    <row r="6" spans="2:8" ht="15" thickBot="1">
      <c r="B6" s="27"/>
      <c r="C6" s="32"/>
      <c r="D6" s="34"/>
      <c r="E6" s="34"/>
      <c r="F6" s="34"/>
      <c r="G6" s="20" t="s">
        <v>7</v>
      </c>
      <c r="H6" s="20" t="s">
        <v>8</v>
      </c>
    </row>
    <row r="7" spans="2:8">
      <c r="B7" s="38"/>
      <c r="C7" s="39"/>
      <c r="D7" s="1"/>
      <c r="E7" s="1"/>
      <c r="F7" s="1"/>
      <c r="G7" s="1"/>
      <c r="H7" s="1"/>
    </row>
    <row r="8" spans="2:8">
      <c r="B8" s="40" t="s">
        <v>9</v>
      </c>
      <c r="C8" s="41"/>
      <c r="D8" s="9">
        <f>+D10+D19</f>
        <v>30841682.350000001</v>
      </c>
      <c r="E8" s="9">
        <f t="shared" ref="E8:H8" si="0">+E10+E19</f>
        <v>34279206.519999996</v>
      </c>
      <c r="F8" s="9">
        <f t="shared" si="0"/>
        <v>28088597.699999999</v>
      </c>
      <c r="G8" s="9">
        <f t="shared" si="0"/>
        <v>37032291.170000002</v>
      </c>
      <c r="H8" s="9">
        <f t="shared" si="0"/>
        <v>6190608.8200000003</v>
      </c>
    </row>
    <row r="9" spans="2:8">
      <c r="B9" s="10"/>
      <c r="C9" s="11"/>
      <c r="D9" s="12"/>
      <c r="E9" s="12"/>
      <c r="F9" s="12"/>
      <c r="G9" s="12"/>
      <c r="H9" s="12"/>
    </row>
    <row r="10" spans="2:8">
      <c r="B10" s="10"/>
      <c r="C10" s="11" t="s">
        <v>10</v>
      </c>
      <c r="D10" s="13">
        <f>SUM(D11:D17)</f>
        <v>13824690.380000001</v>
      </c>
      <c r="E10" s="13">
        <f t="shared" ref="E10:H10" si="1">SUM(E11:E17)</f>
        <v>30106526.989999998</v>
      </c>
      <c r="F10" s="13">
        <f t="shared" si="1"/>
        <v>28088597.699999999</v>
      </c>
      <c r="G10" s="13">
        <f t="shared" si="1"/>
        <v>15842619.67</v>
      </c>
      <c r="H10" s="13">
        <f t="shared" si="1"/>
        <v>2017929.29</v>
      </c>
    </row>
    <row r="11" spans="2:8">
      <c r="B11" s="14"/>
      <c r="C11" s="15" t="s">
        <v>11</v>
      </c>
      <c r="D11" s="16">
        <v>10695566.59</v>
      </c>
      <c r="E11" s="16">
        <v>16095378.34</v>
      </c>
      <c r="F11" s="16">
        <v>15089561.43</v>
      </c>
      <c r="G11" s="16">
        <v>11701383.5</v>
      </c>
      <c r="H11" s="16">
        <v>1005816.91</v>
      </c>
    </row>
    <row r="12" spans="2:8">
      <c r="B12" s="14"/>
      <c r="C12" s="15" t="s">
        <v>12</v>
      </c>
      <c r="D12" s="16">
        <v>2474921.62</v>
      </c>
      <c r="E12" s="16">
        <v>12680679.02</v>
      </c>
      <c r="F12" s="16">
        <v>11987908.58</v>
      </c>
      <c r="G12" s="16">
        <v>3167692.06</v>
      </c>
      <c r="H12" s="16">
        <v>692770.44</v>
      </c>
    </row>
    <row r="13" spans="2:8">
      <c r="B13" s="14"/>
      <c r="C13" s="15" t="s">
        <v>13</v>
      </c>
      <c r="D13" s="16">
        <v>617069.17000000004</v>
      </c>
      <c r="E13" s="16">
        <v>1330469.6299999999</v>
      </c>
      <c r="F13" s="16">
        <v>1011127.69</v>
      </c>
      <c r="G13" s="16">
        <v>936411.11</v>
      </c>
      <c r="H13" s="16">
        <v>319341.94</v>
      </c>
    </row>
    <row r="14" spans="2:8">
      <c r="B14" s="14"/>
      <c r="C14" s="15" t="s">
        <v>14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</row>
    <row r="15" spans="2:8">
      <c r="B15" s="14"/>
      <c r="C15" s="15" t="s">
        <v>15</v>
      </c>
      <c r="D15" s="16">
        <v>37133</v>
      </c>
      <c r="E15" s="17">
        <v>0</v>
      </c>
      <c r="F15" s="17">
        <v>0</v>
      </c>
      <c r="G15" s="16">
        <f>+D15</f>
        <v>37133</v>
      </c>
      <c r="H15" s="17">
        <v>0</v>
      </c>
    </row>
    <row r="16" spans="2:8" ht="26.4">
      <c r="B16" s="14"/>
      <c r="C16" s="15" t="s">
        <v>16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</row>
    <row r="17" spans="2:8">
      <c r="B17" s="14"/>
      <c r="C17" s="15" t="s">
        <v>17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</row>
    <row r="18" spans="2:8">
      <c r="B18" s="10"/>
      <c r="C18" s="11"/>
      <c r="D18" s="12"/>
      <c r="E18" s="12"/>
      <c r="F18" s="12"/>
      <c r="G18" s="12"/>
      <c r="H18" s="12"/>
    </row>
    <row r="19" spans="2:8">
      <c r="B19" s="10"/>
      <c r="C19" s="11" t="s">
        <v>18</v>
      </c>
      <c r="D19" s="13">
        <f>SUM(D20:D28)</f>
        <v>17016991.969999999</v>
      </c>
      <c r="E19" s="13">
        <f t="shared" ref="E19:H19" si="2">SUM(E20:E28)</f>
        <v>4172679.53</v>
      </c>
      <c r="F19" s="18">
        <f t="shared" si="2"/>
        <v>0</v>
      </c>
      <c r="G19" s="13">
        <f t="shared" si="2"/>
        <v>21189671.5</v>
      </c>
      <c r="H19" s="13">
        <f t="shared" si="2"/>
        <v>4172679.53</v>
      </c>
    </row>
    <row r="20" spans="2:8">
      <c r="B20" s="14"/>
      <c r="C20" s="15" t="s">
        <v>19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</row>
    <row r="21" spans="2:8" ht="26.4">
      <c r="B21" s="14"/>
      <c r="C21" s="15" t="s">
        <v>20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</row>
    <row r="22" spans="2:8" ht="26.4">
      <c r="B22" s="14"/>
      <c r="C22" s="15" t="s">
        <v>21</v>
      </c>
      <c r="D22" s="16">
        <v>8187605.1399999997</v>
      </c>
      <c r="E22" s="16">
        <v>4167157.67</v>
      </c>
      <c r="F22" s="17">
        <v>0</v>
      </c>
      <c r="G22" s="16">
        <v>12354762.810000001</v>
      </c>
      <c r="H22" s="16">
        <v>4167157.67</v>
      </c>
    </row>
    <row r="23" spans="2:8">
      <c r="B23" s="14"/>
      <c r="C23" s="15" t="s">
        <v>22</v>
      </c>
      <c r="D23" s="16">
        <v>8789018.8300000001</v>
      </c>
      <c r="E23" s="16">
        <v>5521.86</v>
      </c>
      <c r="F23" s="17">
        <v>0</v>
      </c>
      <c r="G23" s="16">
        <v>8794540.6899999995</v>
      </c>
      <c r="H23" s="16">
        <v>5521.86</v>
      </c>
    </row>
    <row r="24" spans="2:8">
      <c r="B24" s="14"/>
      <c r="C24" s="15" t="s">
        <v>23</v>
      </c>
      <c r="D24" s="16">
        <v>40368</v>
      </c>
      <c r="E24" s="17">
        <v>0</v>
      </c>
      <c r="F24" s="17">
        <v>0</v>
      </c>
      <c r="G24" s="16">
        <f>+D24</f>
        <v>40368</v>
      </c>
      <c r="H24" s="17">
        <v>0</v>
      </c>
    </row>
    <row r="25" spans="2:8" ht="26.4">
      <c r="B25" s="14"/>
      <c r="C25" s="15" t="s">
        <v>24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</row>
    <row r="26" spans="2:8">
      <c r="B26" s="14"/>
      <c r="C26" s="15" t="s">
        <v>25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</row>
    <row r="27" spans="2:8" ht="26.4">
      <c r="B27" s="14"/>
      <c r="C27" s="15" t="s">
        <v>26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</row>
    <row r="28" spans="2:8">
      <c r="B28" s="14"/>
      <c r="C28" s="15" t="s">
        <v>27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</row>
    <row r="29" spans="2:8" ht="15" thickBot="1">
      <c r="B29" s="2"/>
      <c r="C29" s="3"/>
      <c r="D29" s="6"/>
      <c r="E29" s="7"/>
      <c r="F29" s="8"/>
      <c r="G29" s="8"/>
      <c r="H29" s="8"/>
    </row>
    <row r="30" spans="2:8" ht="24" customHeight="1"/>
    <row r="31" spans="2:8" ht="67.2" customHeight="1">
      <c r="B31" s="37" t="s">
        <v>33</v>
      </c>
      <c r="C31" s="37"/>
      <c r="D31" s="37"/>
      <c r="E31" s="37"/>
      <c r="F31" s="37"/>
      <c r="G31" s="37"/>
      <c r="H31" s="37"/>
    </row>
    <row r="34" spans="3:8">
      <c r="C34" s="5" t="s">
        <v>30</v>
      </c>
      <c r="F34" s="35" t="s">
        <v>34</v>
      </c>
      <c r="G34" s="35"/>
      <c r="H34" s="35"/>
    </row>
    <row r="35" spans="3:8">
      <c r="C35" s="4" t="s">
        <v>31</v>
      </c>
      <c r="F35" s="36" t="s">
        <v>32</v>
      </c>
      <c r="G35" s="36"/>
      <c r="H35" s="36"/>
    </row>
  </sheetData>
  <mergeCells count="12">
    <mergeCell ref="F34:H34"/>
    <mergeCell ref="F35:H35"/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19685039370078741" right="0.19685039370078741" top="0.19685039370078741" bottom="0.19685039370078741" header="0.31496062992125984" footer="0.31496062992125984"/>
  <pageSetup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luis miguel ortega navarro</cp:lastModifiedBy>
  <cp:lastPrinted>2017-04-26T02:28:44Z</cp:lastPrinted>
  <dcterms:created xsi:type="dcterms:W3CDTF">2015-10-07T18:30:50Z</dcterms:created>
  <dcterms:modified xsi:type="dcterms:W3CDTF">2017-04-26T17:34:03Z</dcterms:modified>
</cp:coreProperties>
</file>