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SE\"/>
    </mc:Choice>
  </mc:AlternateContent>
  <bookViews>
    <workbookView xWindow="0" yWindow="0" windowWidth="23040" windowHeight="9405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D27" i="1"/>
  <c r="E27" i="1"/>
  <c r="F27" i="1"/>
  <c r="G27" i="1"/>
  <c r="C27" i="1"/>
  <c r="C14" i="1"/>
  <c r="C15" i="1"/>
  <c r="C19" i="1"/>
</calcChain>
</file>

<file path=xl/sharedStrings.xml><?xml version="1.0" encoding="utf-8"?>
<sst xmlns="http://schemas.openxmlformats.org/spreadsheetml/2006/main" count="49" uniqueCount="35">
  <si>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</si>
  <si>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</si>
  <si>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</si>
  <si>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</si>
  <si>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</si>
  <si>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</si>
  <si>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</si>
  <si>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</si>
  <si>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</si>
  <si>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</si>
  <si>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</si>
  <si>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 xml:space="preserve"> </t>
  </si>
  <si>
    <t>Total</t>
  </si>
  <si>
    <t>Ingresos excedentes</t>
  </si>
  <si>
    <t>Municipio de Villa Union, Coahuila.</t>
  </si>
  <si>
    <t>Aportaciones Federales PEF R33</t>
  </si>
  <si>
    <t>1 - INGRESOS</t>
  </si>
  <si>
    <t>1.1- INGRESOS CORRIENTES</t>
  </si>
  <si>
    <t>1.1.1 - IMPUESTOS</t>
  </si>
  <si>
    <t>1.1.1.3 - IMPUESTO SOBRE LA PROPIEDAD</t>
  </si>
  <si>
    <t>1.1.1.9 - ACCESORIOS</t>
  </si>
  <si>
    <t>1.1.1.8 - OTROS IMPUESTOS</t>
  </si>
  <si>
    <t>1.1.4 - DERECHOS, PRODUCTOS Y APROVECHAMIENTOS CORRIENTE</t>
  </si>
  <si>
    <t>1.1.4.1 - DERECHOS NO INCLUIDOS EN OTROS CONCEPTOS</t>
  </si>
  <si>
    <t xml:space="preserve">1.1.4.2 - PRODUCTOS CORRIENTES NO INCLUIDOS EN OTROS </t>
  </si>
  <si>
    <t xml:space="preserve">1.1.4.3 - APROVECHAMIENTOS CORRIENTES NO INCLUIDOS </t>
  </si>
  <si>
    <t>1.1.3 - CONTRIBUCIONES DE MEJORAS</t>
  </si>
  <si>
    <t>(EN BLANCO)</t>
  </si>
  <si>
    <t xml:space="preserve">31020109 - POR OBRA PUBLICA </t>
  </si>
  <si>
    <t>39030101 - POR RESPONSABILIDAD OBJETIVA</t>
  </si>
  <si>
    <t>1.1.9 - PARTICIPACIONES</t>
  </si>
  <si>
    <t>REASIGNACIONES FEDERALES PÓR CONVENIO PEF (OTROS RAMOS)</t>
  </si>
  <si>
    <t>RECURSOS ESTATALES</t>
  </si>
  <si>
    <t>1.1 INGRESOS CORRIENTES</t>
  </si>
  <si>
    <t>Del 01 de Enero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</si>
</sst>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4" xfId="0" applyFont="1" applyBorder="1" applyAlignment="1">
      <alignment horizontal="center" vertical="center"/>
    </xf>
    <xf numFmtId="0" fontId="0" fillId="0" borderId="0" xfId="0" applyFont="1" applyFill="1" applyAlignment="1">
      <alignment horizontal="justify" vertical="center" wrapText="1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5" xfId="0" applyFont="1" applyBorder="1" applyAlignment="1">
      <alignment wrapText="1"/>
    </xf>
    <xf numFmtId="44" fontId="1" fillId="2" borderId="8" xfId="1" applyFont="1" applyFill="1" applyBorder="1" applyAlignment="1">
      <alignment horizontal="center" vertical="center"/>
    </xf>
    <xf numFmtId="44" fontId="0" fillId="0" borderId="9" xfId="1" applyFont="1" applyFill="1" applyBorder="1" applyAlignment="1">
      <alignment horizontal="justify" vertical="center"/>
    </xf>
    <xf numFmtId="44" fontId="0" fillId="0" borderId="10" xfId="1" applyFont="1" applyFill="1" applyBorder="1" applyAlignment="1">
      <alignment horizontal="justify" vertical="center"/>
    </xf>
    <xf numFmtId="44" fontId="1" fillId="0" borderId="8" xfId="1" applyFont="1" applyFill="1" applyBorder="1" applyAlignment="1">
      <alignment horizontal="justify" vertical="center"/>
    </xf>
    <xf numFmtId="44" fontId="0" fillId="0" borderId="0" xfId="1" applyFont="1" applyFill="1" applyAlignment="1">
      <alignment horizontal="justify" vertical="center" wrapText="1"/>
    </xf>
    <xf numFmtId="44" fontId="0" fillId="0" borderId="0" xfId="1" applyFont="1"/>
    <xf numFmtId="0" fontId="1" fillId="2" borderId="8" xfId="1" applyNumberFormat="1" applyFont="1" applyFill="1" applyBorder="1" applyAlignment="1">
      <alignment horizontal="center" vertical="center"/>
    </xf>
    <xf numFmtId="44" fontId="1" fillId="0" borderId="10" xfId="1" applyFont="1" applyFill="1" applyBorder="1" applyAlignment="1">
      <alignment horizontal="justify" vertical="center"/>
    </xf>
    <xf numFmtId="44" fontId="2" fillId="0" borderId="10" xfId="1" applyFont="1" applyFill="1" applyBorder="1" applyAlignment="1">
      <alignment horizontal="justify" vertical="center"/>
    </xf>
    <xf numFmtId="44" fontId="1" fillId="0" borderId="0" xfId="1" applyFont="1" applyFill="1" applyBorder="1" applyAlignment="1">
      <alignment horizontal="justify" vertical="center" wrapText="1"/>
    </xf>
    <xf numFmtId="44" fontId="0" fillId="0" borderId="1" xfId="1" applyFont="1" applyFill="1" applyBorder="1" applyAlignment="1">
      <alignment horizontal="justify" vertical="center"/>
    </xf>
    <xf numFmtId="44" fontId="0" fillId="0" borderId="4" xfId="1" applyFont="1" applyFill="1" applyBorder="1" applyAlignment="1">
      <alignment horizontal="justify" vertical="center"/>
    </xf>
    <xf numFmtId="44" fontId="1" fillId="2" borderId="8" xfId="1" applyFont="1" applyFill="1" applyBorder="1" applyAlignment="1">
      <alignment horizontal="center" vertical="center" wrapText="1"/>
    </xf>
    <xf numFmtId="44" fontId="1" fillId="0" borderId="8" xfId="1" applyFont="1" applyFill="1" applyBorder="1" applyAlignment="1">
      <alignment horizontal="justify" vertical="center"/>
    </xf>
    <xf numFmtId="44" fontId="1" fillId="0" borderId="0" xfId="1" applyFont="1" applyFill="1" applyBorder="1" applyAlignment="1">
      <alignment horizontal="justify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4" fontId="1" fillId="0" borderId="8" xfId="1" applyFont="1" applyFill="1" applyBorder="1" applyAlignment="1">
      <alignment horizontal="justify" vertical="center"/>
    </xf>
    <xf numFmtId="0" fontId="1" fillId="0" borderId="8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4" fontId="1" fillId="2" borderId="8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49"/>
  <sheetViews>
    <sheetView tabSelected="1" zoomScale="90" zoomScaleNormal="90" workbookViewId="0">
      <selection activeCell="B12" sqref="B12"/>
    </sheetView>
  </sheetViews>
  <sheetFormatPr baseColWidth="10" defaultColWidth="11.5703125" defaultRowHeight="15" x14ac:dyDescent="0.25"/>
  <cols>
    <col min="1" max="1" width="7.28515625" style="1" customWidth="1"/>
    <col min="2" max="2" width="62.28515625" style="1" customWidth="1"/>
    <col min="3" max="3" width="16.7109375" style="18" customWidth="1"/>
    <col min="4" max="4" width="19.85546875" style="18" customWidth="1"/>
    <col min="5" max="8" width="14.28515625" style="18" customWidth="1"/>
    <col min="9" max="16384" width="11.5703125" style="1"/>
  </cols>
  <sheetData>
    <row r="1" spans="1:9" x14ac:dyDescent="0.25">
      <c r="A1" s="32" t="s">
        <v>14</v>
      </c>
      <c r="B1" s="33"/>
      <c r="C1" s="33"/>
      <c r="D1" s="33"/>
      <c r="E1" s="33"/>
      <c r="F1" s="33"/>
      <c r="G1" s="33"/>
      <c r="H1" s="34"/>
    </row>
    <row r="2" spans="1:9" x14ac:dyDescent="0.25">
      <c r="A2" s="32" t="s">
        <v>0</v>
      </c>
      <c r="B2" s="33"/>
      <c r="C2" s="33"/>
      <c r="D2" s="33"/>
      <c r="E2" s="33"/>
      <c r="F2" s="33"/>
      <c r="G2" s="33"/>
      <c r="H2" s="34"/>
    </row>
    <row r="3" spans="1:9" x14ac:dyDescent="0.25">
      <c r="A3" s="32" t="s">
        <v>34</v>
      </c>
      <c r="B3" s="33"/>
      <c r="C3" s="33"/>
      <c r="D3" s="33"/>
      <c r="E3" s="33"/>
      <c r="F3" s="33"/>
      <c r="G3" s="33"/>
      <c r="H3" s="34"/>
    </row>
    <row r="4" spans="1:9" x14ac:dyDescent="0.25">
      <c r="A4" s="32" t="s">
        <v>1</v>
      </c>
      <c r="B4" s="33"/>
      <c r="C4" s="39" t="s">
        <v>2</v>
      </c>
      <c r="D4" s="39"/>
      <c r="E4" s="39"/>
      <c r="F4" s="39"/>
      <c r="G4" s="39"/>
      <c r="H4" s="40" t="s">
        <v>3</v>
      </c>
    </row>
    <row r="5" spans="1:9" ht="30" x14ac:dyDescent="0.25">
      <c r="A5" s="35"/>
      <c r="B5" s="36"/>
      <c r="C5" s="13" t="s">
        <v>4</v>
      </c>
      <c r="D5" s="25" t="s">
        <v>5</v>
      </c>
      <c r="E5" s="13" t="s">
        <v>6</v>
      </c>
      <c r="F5" s="13" t="s">
        <v>7</v>
      </c>
      <c r="G5" s="13" t="s">
        <v>8</v>
      </c>
      <c r="H5" s="40"/>
    </row>
    <row r="6" spans="1:9" x14ac:dyDescent="0.25">
      <c r="A6" s="37"/>
      <c r="B6" s="38"/>
      <c r="C6" s="19">
        <v>1</v>
      </c>
      <c r="D6" s="19">
        <v>2</v>
      </c>
      <c r="E6" s="13" t="s">
        <v>9</v>
      </c>
      <c r="F6" s="19">
        <v>4</v>
      </c>
      <c r="G6" s="19">
        <v>5</v>
      </c>
      <c r="H6" s="13" t="s">
        <v>10</v>
      </c>
    </row>
    <row r="7" spans="1:9" x14ac:dyDescent="0.25">
      <c r="A7" s="2"/>
      <c r="B7" s="3" t="s">
        <v>15</v>
      </c>
      <c r="C7" s="14"/>
      <c r="D7" s="14"/>
      <c r="E7" s="14"/>
      <c r="F7" s="14"/>
      <c r="G7" s="23"/>
      <c r="H7" s="14"/>
      <c r="I7" s="1" t="s">
        <v>11</v>
      </c>
    </row>
    <row r="8" spans="1:9" x14ac:dyDescent="0.25">
      <c r="A8" s="4"/>
      <c r="B8" s="5" t="s">
        <v>16</v>
      </c>
      <c r="C8" s="15">
        <v>5687330</v>
      </c>
      <c r="D8" s="15">
        <v>0</v>
      </c>
      <c r="E8" s="15">
        <v>0</v>
      </c>
      <c r="F8" s="15">
        <v>6607487</v>
      </c>
      <c r="G8" s="15">
        <v>6607487</v>
      </c>
      <c r="H8" s="15">
        <v>920157.18</v>
      </c>
      <c r="I8" s="1" t="s">
        <v>11</v>
      </c>
    </row>
    <row r="9" spans="1:9" x14ac:dyDescent="0.25">
      <c r="A9" s="4"/>
      <c r="B9" s="10" t="s">
        <v>17</v>
      </c>
      <c r="C9" s="20">
        <v>5687330</v>
      </c>
      <c r="D9" s="15">
        <v>0</v>
      </c>
      <c r="E9" s="15">
        <v>0</v>
      </c>
      <c r="F9" s="15">
        <v>6607487</v>
      </c>
      <c r="G9" s="15">
        <v>6607487</v>
      </c>
      <c r="H9" s="15">
        <v>920157.18</v>
      </c>
      <c r="I9" s="1" t="s">
        <v>11</v>
      </c>
    </row>
    <row r="10" spans="1:9" x14ac:dyDescent="0.25">
      <c r="A10" s="4"/>
      <c r="B10" s="10" t="s">
        <v>30</v>
      </c>
      <c r="C10" s="20">
        <v>5687330</v>
      </c>
      <c r="D10" s="15">
        <v>0</v>
      </c>
      <c r="E10" s="15">
        <v>0</v>
      </c>
      <c r="F10" s="15">
        <v>6607487</v>
      </c>
      <c r="G10" s="15">
        <v>6607487</v>
      </c>
      <c r="H10" s="15">
        <v>920157.18</v>
      </c>
    </row>
    <row r="11" spans="1:9" x14ac:dyDescent="0.25">
      <c r="A11" s="4"/>
      <c r="B11" s="9" t="s">
        <v>31</v>
      </c>
      <c r="C11" s="21">
        <v>500000</v>
      </c>
      <c r="D11" s="15">
        <v>0</v>
      </c>
      <c r="E11" s="15">
        <v>0</v>
      </c>
      <c r="F11" s="15">
        <v>560625</v>
      </c>
      <c r="G11" s="15">
        <v>560625</v>
      </c>
      <c r="H11" s="15">
        <v>60625</v>
      </c>
    </row>
    <row r="12" spans="1:9" x14ac:dyDescent="0.25">
      <c r="A12" s="4"/>
      <c r="B12" s="9" t="s">
        <v>32</v>
      </c>
      <c r="C12" s="20"/>
      <c r="D12" s="15"/>
      <c r="E12" s="15"/>
      <c r="F12" s="15"/>
      <c r="G12" s="24"/>
      <c r="H12" s="15"/>
    </row>
    <row r="13" spans="1:9" x14ac:dyDescent="0.25">
      <c r="A13" s="4"/>
      <c r="B13" s="9" t="s">
        <v>16</v>
      </c>
      <c r="C13" s="21">
        <v>712828</v>
      </c>
      <c r="D13" s="15">
        <v>0</v>
      </c>
      <c r="E13" s="15">
        <v>0</v>
      </c>
      <c r="F13" s="15">
        <v>875487</v>
      </c>
      <c r="G13" s="15">
        <v>875487</v>
      </c>
      <c r="H13" s="15">
        <v>163159.48000000001</v>
      </c>
    </row>
    <row r="14" spans="1:9" x14ac:dyDescent="0.25">
      <c r="A14" s="4"/>
      <c r="B14" s="10" t="s">
        <v>33</v>
      </c>
      <c r="C14" s="20">
        <f>C15+C19+C24</f>
        <v>712828</v>
      </c>
      <c r="D14" s="15">
        <v>0</v>
      </c>
      <c r="E14" s="15">
        <v>0</v>
      </c>
      <c r="F14" s="15">
        <v>875487</v>
      </c>
      <c r="G14" s="15">
        <v>875487</v>
      </c>
      <c r="H14" s="15">
        <v>163159.48000000001</v>
      </c>
    </row>
    <row r="15" spans="1:9" x14ac:dyDescent="0.25">
      <c r="A15" s="4"/>
      <c r="B15" s="11" t="s">
        <v>18</v>
      </c>
      <c r="C15" s="20">
        <f>SUM(C16:C18)</f>
        <v>363358</v>
      </c>
      <c r="D15" s="15">
        <v>0</v>
      </c>
      <c r="E15" s="15">
        <v>0</v>
      </c>
      <c r="F15" s="15">
        <v>249904</v>
      </c>
      <c r="G15" s="15">
        <v>249904</v>
      </c>
      <c r="H15" s="15">
        <v>113453.74</v>
      </c>
      <c r="I15" s="1" t="s">
        <v>11</v>
      </c>
    </row>
    <row r="16" spans="1:9" x14ac:dyDescent="0.25">
      <c r="A16" s="4"/>
      <c r="B16" s="5" t="s">
        <v>19</v>
      </c>
      <c r="C16" s="15">
        <v>353808</v>
      </c>
      <c r="D16" s="15">
        <v>0</v>
      </c>
      <c r="E16" s="15">
        <v>0</v>
      </c>
      <c r="F16" s="15">
        <v>183559</v>
      </c>
      <c r="G16" s="15">
        <v>183559</v>
      </c>
      <c r="H16" s="15">
        <v>170248.95999999999</v>
      </c>
      <c r="I16" s="1" t="s">
        <v>11</v>
      </c>
    </row>
    <row r="17" spans="1:11" x14ac:dyDescent="0.25">
      <c r="A17" s="4"/>
      <c r="B17" s="5" t="s">
        <v>20</v>
      </c>
      <c r="C17" s="15">
        <v>500</v>
      </c>
      <c r="D17" s="15">
        <v>0</v>
      </c>
      <c r="E17" s="15">
        <v>0</v>
      </c>
      <c r="F17" s="15">
        <v>60551</v>
      </c>
      <c r="G17" s="15">
        <v>60551</v>
      </c>
      <c r="H17" s="15">
        <v>60051.22</v>
      </c>
      <c r="I17" s="1" t="s">
        <v>11</v>
      </c>
    </row>
    <row r="18" spans="1:11" x14ac:dyDescent="0.25">
      <c r="A18" s="4"/>
      <c r="B18" s="5" t="s">
        <v>21</v>
      </c>
      <c r="C18" s="15">
        <v>9050</v>
      </c>
      <c r="D18" s="15">
        <v>0</v>
      </c>
      <c r="E18" s="15">
        <v>0</v>
      </c>
      <c r="F18" s="15">
        <v>5794</v>
      </c>
      <c r="G18" s="15">
        <v>5794</v>
      </c>
      <c r="H18" s="15">
        <v>3256</v>
      </c>
      <c r="I18" s="1" t="s">
        <v>11</v>
      </c>
    </row>
    <row r="19" spans="1:11" x14ac:dyDescent="0.25">
      <c r="A19" s="6"/>
      <c r="B19" s="12" t="s">
        <v>22</v>
      </c>
      <c r="C19" s="20">
        <f>SUM(C20:C22)</f>
        <v>348970</v>
      </c>
      <c r="D19" s="15">
        <v>0</v>
      </c>
      <c r="E19" s="15">
        <v>0</v>
      </c>
      <c r="F19" s="15">
        <v>625583</v>
      </c>
      <c r="G19" s="15">
        <v>625583</v>
      </c>
      <c r="H19" s="15">
        <v>276613.21999999997</v>
      </c>
      <c r="I19" s="1" t="s">
        <v>11</v>
      </c>
    </row>
    <row r="20" spans="1:11" x14ac:dyDescent="0.25">
      <c r="A20" s="4"/>
      <c r="B20" s="5" t="s">
        <v>23</v>
      </c>
      <c r="C20" s="15">
        <v>310580</v>
      </c>
      <c r="D20" s="15">
        <v>0</v>
      </c>
      <c r="E20" s="15">
        <v>0</v>
      </c>
      <c r="F20" s="15">
        <v>485903</v>
      </c>
      <c r="G20" s="15">
        <v>485903</v>
      </c>
      <c r="H20" s="15">
        <v>175323.27</v>
      </c>
      <c r="I20" s="1" t="s">
        <v>11</v>
      </c>
    </row>
    <row r="21" spans="1:11" x14ac:dyDescent="0.25">
      <c r="A21" s="4"/>
      <c r="B21" s="5" t="s">
        <v>24</v>
      </c>
      <c r="C21" s="15">
        <v>1030</v>
      </c>
      <c r="D21" s="15">
        <v>0</v>
      </c>
      <c r="E21" s="15">
        <v>0</v>
      </c>
      <c r="F21" s="15">
        <v>3328</v>
      </c>
      <c r="G21" s="15">
        <v>3328</v>
      </c>
      <c r="H21" s="15">
        <v>2298.12</v>
      </c>
    </row>
    <row r="22" spans="1:11" x14ac:dyDescent="0.25">
      <c r="A22" s="4"/>
      <c r="B22" s="5" t="s">
        <v>25</v>
      </c>
      <c r="C22" s="15">
        <v>37360</v>
      </c>
      <c r="D22" s="15">
        <v>0</v>
      </c>
      <c r="E22" s="15">
        <v>0</v>
      </c>
      <c r="F22" s="15">
        <v>136352</v>
      </c>
      <c r="G22" s="15">
        <v>136352</v>
      </c>
      <c r="H22" s="15">
        <v>98991.83</v>
      </c>
    </row>
    <row r="23" spans="1:11" x14ac:dyDescent="0.25">
      <c r="A23" s="4"/>
      <c r="B23" s="5" t="s">
        <v>26</v>
      </c>
      <c r="C23" s="15"/>
      <c r="D23" s="15"/>
      <c r="E23" s="15"/>
      <c r="F23" s="15">
        <v>0</v>
      </c>
      <c r="G23" s="24">
        <v>0</v>
      </c>
      <c r="H23" s="15">
        <v>0</v>
      </c>
    </row>
    <row r="24" spans="1:11" x14ac:dyDescent="0.25">
      <c r="A24" s="4"/>
      <c r="B24" s="5" t="s">
        <v>27</v>
      </c>
      <c r="C24" s="15">
        <v>500</v>
      </c>
      <c r="D24" s="15">
        <v>0</v>
      </c>
      <c r="E24" s="15">
        <v>0</v>
      </c>
      <c r="F24" s="15"/>
      <c r="G24" s="24"/>
      <c r="H24" s="15">
        <v>-500</v>
      </c>
    </row>
    <row r="25" spans="1:11" x14ac:dyDescent="0.25">
      <c r="A25" s="4"/>
      <c r="B25" s="5" t="s">
        <v>28</v>
      </c>
      <c r="C25" s="15">
        <v>0</v>
      </c>
      <c r="D25" s="15">
        <v>0</v>
      </c>
      <c r="E25" s="15">
        <v>0</v>
      </c>
      <c r="F25" s="15">
        <v>0</v>
      </c>
      <c r="G25" s="24">
        <v>0</v>
      </c>
      <c r="H25" s="15">
        <v>0</v>
      </c>
    </row>
    <row r="26" spans="1:11" x14ac:dyDescent="0.25">
      <c r="A26" s="4"/>
      <c r="B26" s="5" t="s">
        <v>29</v>
      </c>
      <c r="C26" s="15">
        <v>0</v>
      </c>
      <c r="D26" s="15">
        <v>0</v>
      </c>
      <c r="E26" s="15">
        <v>0</v>
      </c>
      <c r="F26" s="15">
        <v>0</v>
      </c>
      <c r="G26" s="24">
        <v>0</v>
      </c>
      <c r="H26" s="15">
        <v>0</v>
      </c>
    </row>
    <row r="27" spans="1:11" x14ac:dyDescent="0.25">
      <c r="A27" s="28" t="s">
        <v>12</v>
      </c>
      <c r="B27" s="29"/>
      <c r="C27" s="16">
        <f>C14+C11+C8</f>
        <v>6900158</v>
      </c>
      <c r="D27" s="26">
        <f t="shared" ref="D27:G27" si="0">D14+D11+D8</f>
        <v>0</v>
      </c>
      <c r="E27" s="26">
        <f t="shared" si="0"/>
        <v>0</v>
      </c>
      <c r="F27" s="26">
        <f t="shared" si="0"/>
        <v>8043599</v>
      </c>
      <c r="G27" s="26">
        <f t="shared" si="0"/>
        <v>8043599</v>
      </c>
      <c r="H27" s="30">
        <f>H14+H9+H11+H24</f>
        <v>1143441.6600000001</v>
      </c>
      <c r="K27" s="1" t="s">
        <v>11</v>
      </c>
    </row>
    <row r="28" spans="1:11" x14ac:dyDescent="0.25">
      <c r="A28" s="7"/>
      <c r="B28" s="7"/>
      <c r="C28" s="17"/>
      <c r="D28" s="17"/>
      <c r="E28" s="17"/>
      <c r="F28" s="31" t="s">
        <v>13</v>
      </c>
      <c r="G28" s="31"/>
      <c r="H28" s="30"/>
      <c r="K28" s="1" t="s">
        <v>11</v>
      </c>
    </row>
    <row r="29" spans="1:11" x14ac:dyDescent="0.25">
      <c r="A29" s="7"/>
      <c r="B29" s="7"/>
      <c r="C29" s="17"/>
      <c r="D29" s="17"/>
      <c r="E29" s="17"/>
      <c r="F29" s="22"/>
      <c r="G29" s="22"/>
      <c r="H29" s="27"/>
      <c r="K29" s="1" t="s">
        <v>11</v>
      </c>
    </row>
    <row r="30" spans="1:11" x14ac:dyDescent="0.25">
      <c r="A30" s="8"/>
      <c r="K30" s="1" t="s">
        <v>11</v>
      </c>
    </row>
    <row r="31" spans="1:11" x14ac:dyDescent="0.25">
      <c r="A31" s="8"/>
      <c r="K31" s="1" t="s">
        <v>11</v>
      </c>
    </row>
    <row r="32" spans="1:11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  <row r="43" spans="1:1" x14ac:dyDescent="0.25">
      <c r="A43" s="8"/>
    </row>
    <row r="44" spans="1:1" x14ac:dyDescent="0.25">
      <c r="A44" s="8"/>
    </row>
    <row r="45" spans="1:1" x14ac:dyDescent="0.25">
      <c r="A45" s="8"/>
    </row>
    <row r="46" spans="1:1" x14ac:dyDescent="0.25">
      <c r="A46" s="8"/>
    </row>
    <row r="47" spans="1:1" x14ac:dyDescent="0.25">
      <c r="A47" s="8"/>
    </row>
    <row r="48" spans="1:1" x14ac:dyDescent="0.25">
      <c r="A48" s="8"/>
    </row>
    <row r="49" spans="1:1" x14ac:dyDescent="0.25">
      <c r="A49" s="8"/>
    </row>
  </sheetData>
  <mergeCells count="9">
    <mergeCell ref="A27:B27"/>
    <mergeCell ref="H27:H28"/>
    <mergeCell ref="F28:G28"/>
    <mergeCell ref="A1:H1"/>
    <mergeCell ref="A2:H2"/>
    <mergeCell ref="A3:H3"/>
    <mergeCell ref="A4:B6"/>
    <mergeCell ref="C4:G4"/>
    <mergeCell ref="H4:H5"/>
  </mergeCells>
  <printOptions horizontalCentered="1"/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Daniela</cp:lastModifiedBy>
  <cp:lastPrinted>2015-09-24T19:44:50Z</cp:lastPrinted>
  <dcterms:created xsi:type="dcterms:W3CDTF">2015-09-24T19:44:07Z</dcterms:created>
  <dcterms:modified xsi:type="dcterms:W3CDTF">2017-06-09T18:33:50Z</dcterms:modified>
</cp:coreProperties>
</file>