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944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5" i="1" l="1"/>
  <c r="D25" i="1"/>
  <c r="E25" i="1"/>
  <c r="F25" i="1"/>
  <c r="G25" i="1"/>
  <c r="D13" i="1"/>
  <c r="G13" i="1" s="1"/>
  <c r="D9" i="1"/>
  <c r="B25" i="1"/>
  <c r="B13" i="1"/>
</calcChain>
</file>

<file path=xl/sharedStrings.xml><?xml version="1.0" encoding="utf-8"?>
<sst xmlns="http://schemas.openxmlformats.org/spreadsheetml/2006/main" count="74" uniqueCount="48">
  <si>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</si>
  <si>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</si>
  <si>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</si>
  <si>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</si>
  <si>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</si>
  <si>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</si>
  <si>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</si>
  <si>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</si>
  <si>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</si>
  <si>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</si>
  <si>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</si>
  <si>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</si>
  <si>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</si>
  <si>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</si>
  <si>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</si>
  <si>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</si>
  <si>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</si>
  <si>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</si>
  <si>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</si>
  <si>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</si>
  <si>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</si>
  <si>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</si>
  <si>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</si>
  <si>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</si>
  <si>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</si>
  <si>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</si>
  <si>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</si>
  <si>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San Juan de Sabinas</t>
  </si>
  <si>
    <t>Presidencia</t>
  </si>
  <si>
    <t xml:space="preserve">Cabildo </t>
  </si>
  <si>
    <t>Secretaria de Participacion Ciudadana</t>
  </si>
  <si>
    <t>Secretaria de Ayuntamiento</t>
  </si>
  <si>
    <t>Tesoreria</t>
  </si>
  <si>
    <t>Direccion Tecnico y Planeacion</t>
  </si>
  <si>
    <t>Direccion de Desarrallo Economico</t>
  </si>
  <si>
    <t>Direccion de Servicios Publicos</t>
  </si>
  <si>
    <t>Direccion de Prevencion y Seguridad Ciudadana</t>
  </si>
  <si>
    <t>Direccion de Comunicación Social</t>
  </si>
  <si>
    <t>Direccion de Desarrollo Humano</t>
  </si>
  <si>
    <t>Direccion de Medio Ambiente Municipal</t>
  </si>
  <si>
    <t xml:space="preserve">Direccion de Desarrollo Rural Municipal </t>
  </si>
  <si>
    <t xml:space="preserve">Direccion de Urbanismo y Ordenamiento Territorial </t>
  </si>
  <si>
    <t>DIF Municipal</t>
  </si>
  <si>
    <t>Sector Paraestatal del Gobierno Municipal de San Juna de Sabinas</t>
  </si>
  <si>
    <t>Gobierno Municipal de San Juan de Sabinas</t>
  </si>
  <si>
    <t>NOTA: EL MUNICIPIO NO CUENTA CON ESTE TIPO DE ENTIDADES.</t>
  </si>
  <si>
    <t>Del 01 de Enero al 31 de Diciembre de 2016</t>
  </si>
  <si>
    <t>Del 01 de enero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</si>
</sst>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5" fillId="0" borderId="11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6" fillId="0" borderId="11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vertical="top" wrapText="1"/>
    </xf>
    <xf numFmtId="4" fontId="0" fillId="0" borderId="0" xfId="0" applyNumberFormat="1" applyFont="1"/>
    <xf numFmtId="4" fontId="7" fillId="3" borderId="13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70"/>
  <sheetViews>
    <sheetView tabSelected="1" zoomScale="90" zoomScaleNormal="90" workbookViewId="0">
      <selection activeCell="J1" sqref="J1"/>
    </sheetView>
  </sheetViews>
  <sheetFormatPr baseColWidth="10" defaultColWidth="11.5703125" defaultRowHeight="15" x14ac:dyDescent="0.25"/>
  <cols>
    <col min="1" max="1" width="38.7109375" style="1" customWidth="1"/>
    <col min="2" max="3" width="15.28515625" style="1" customWidth="1"/>
    <col min="4" max="6" width="15.85546875" style="1" bestFit="1" customWidth="1"/>
    <col min="7" max="7" width="15.28515625" style="1" customWidth="1"/>
    <col min="8" max="16384" width="11.5703125" style="1"/>
  </cols>
  <sheetData>
    <row r="1" spans="1:7" ht="14.45" x14ac:dyDescent="0.3">
      <c r="A1" s="37" t="s">
        <v>27</v>
      </c>
      <c r="B1" s="38"/>
      <c r="C1" s="38"/>
      <c r="D1" s="38"/>
      <c r="E1" s="38"/>
      <c r="F1" s="38"/>
      <c r="G1" s="39"/>
    </row>
    <row r="2" spans="1:7" x14ac:dyDescent="0.25">
      <c r="A2" s="40" t="s">
        <v>0</v>
      </c>
      <c r="B2" s="41"/>
      <c r="C2" s="41"/>
      <c r="D2" s="41"/>
      <c r="E2" s="41"/>
      <c r="F2" s="41"/>
      <c r="G2" s="42"/>
    </row>
    <row r="3" spans="1:7" x14ac:dyDescent="0.25">
      <c r="A3" s="40" t="s">
        <v>1</v>
      </c>
      <c r="B3" s="41"/>
      <c r="C3" s="41"/>
      <c r="D3" s="41"/>
      <c r="E3" s="41"/>
      <c r="F3" s="41"/>
      <c r="G3" s="42"/>
    </row>
    <row r="4" spans="1:7" x14ac:dyDescent="0.25">
      <c r="A4" s="43" t="s">
        <v>46</v>
      </c>
      <c r="B4" s="44"/>
      <c r="C4" s="44"/>
      <c r="D4" s="44"/>
      <c r="E4" s="44"/>
      <c r="F4" s="44"/>
      <c r="G4" s="45"/>
    </row>
    <row r="5" spans="1:7" x14ac:dyDescent="0.25">
      <c r="A5" s="34" t="s">
        <v>2</v>
      </c>
      <c r="B5" s="34" t="s">
        <v>3</v>
      </c>
      <c r="C5" s="34"/>
      <c r="D5" s="34"/>
      <c r="E5" s="34"/>
      <c r="F5" s="34"/>
      <c r="G5" s="34" t="s">
        <v>4</v>
      </c>
    </row>
    <row r="6" spans="1:7" ht="30" x14ac:dyDescent="0.25">
      <c r="A6" s="34"/>
      <c r="B6" s="2" t="s">
        <v>5</v>
      </c>
      <c r="C6" s="2" t="s">
        <v>6</v>
      </c>
      <c r="D6" s="2" t="s">
        <v>7</v>
      </c>
      <c r="E6" s="2" t="s">
        <v>8</v>
      </c>
      <c r="F6" s="2" t="s">
        <v>9</v>
      </c>
      <c r="G6" s="34"/>
    </row>
    <row r="7" spans="1:7" x14ac:dyDescent="0.25">
      <c r="A7" s="34"/>
      <c r="B7" s="10">
        <v>1</v>
      </c>
      <c r="C7" s="2">
        <v>2</v>
      </c>
      <c r="D7" s="2" t="s">
        <v>10</v>
      </c>
      <c r="E7" s="2">
        <v>4</v>
      </c>
      <c r="F7" s="2">
        <v>5</v>
      </c>
      <c r="G7" s="2" t="s">
        <v>11</v>
      </c>
    </row>
    <row r="8" spans="1:7" x14ac:dyDescent="0.25">
      <c r="A8" s="3"/>
      <c r="B8" s="4"/>
      <c r="C8" s="4"/>
      <c r="D8" s="4"/>
      <c r="E8" s="4"/>
      <c r="F8" s="4"/>
      <c r="G8" s="4"/>
    </row>
    <row r="9" spans="1:7" x14ac:dyDescent="0.25">
      <c r="A9" s="5" t="s">
        <v>28</v>
      </c>
      <c r="B9" s="16">
        <v>5556596.6103999997</v>
      </c>
      <c r="C9" s="18">
        <v>3006126.49</v>
      </c>
      <c r="D9" s="18">
        <f>B9+C9</f>
        <v>8562723.1004000008</v>
      </c>
      <c r="E9" s="18">
        <v>8375490.3600000003</v>
      </c>
      <c r="F9" s="18">
        <v>8169431.04</v>
      </c>
      <c r="G9" s="18">
        <v>187232.74039999998</v>
      </c>
    </row>
    <row r="10" spans="1:7" x14ac:dyDescent="0.25">
      <c r="A10" s="5" t="s">
        <v>29</v>
      </c>
      <c r="B10" s="16">
        <v>5673604.6100000003</v>
      </c>
      <c r="C10" s="18">
        <v>1097845.19</v>
      </c>
      <c r="D10" s="18">
        <v>6771449.7999999998</v>
      </c>
      <c r="E10" s="18">
        <v>6136904.3600000003</v>
      </c>
      <c r="F10" s="18">
        <v>6090743.4299999997</v>
      </c>
      <c r="G10" s="18">
        <v>634545.43999999994</v>
      </c>
    </row>
    <row r="11" spans="1:7" x14ac:dyDescent="0.25">
      <c r="A11" s="5" t="s">
        <v>30</v>
      </c>
      <c r="B11" s="16">
        <v>596410.93000000005</v>
      </c>
      <c r="C11" s="18">
        <v>44177.23</v>
      </c>
      <c r="D11" s="18">
        <v>640588.16</v>
      </c>
      <c r="E11" s="18">
        <v>575115.34</v>
      </c>
      <c r="F11" s="18">
        <v>575115.34</v>
      </c>
      <c r="G11" s="18">
        <v>65472.82</v>
      </c>
    </row>
    <row r="12" spans="1:7" x14ac:dyDescent="0.25">
      <c r="A12" s="5" t="s">
        <v>31</v>
      </c>
      <c r="B12" s="16">
        <v>2685337.51</v>
      </c>
      <c r="C12" s="18">
        <v>1039844.23</v>
      </c>
      <c r="D12" s="18">
        <v>3725181.74</v>
      </c>
      <c r="E12" s="18">
        <v>3529621.25</v>
      </c>
      <c r="F12" s="18">
        <v>3511175.33</v>
      </c>
      <c r="G12" s="18">
        <v>195560.49</v>
      </c>
    </row>
    <row r="13" spans="1:7" x14ac:dyDescent="0.25">
      <c r="A13" s="5" t="s">
        <v>32</v>
      </c>
      <c r="B13" s="16">
        <f>44441039.5276</f>
        <v>44441039.527599998</v>
      </c>
      <c r="C13" s="18">
        <v>-10615988.93</v>
      </c>
      <c r="D13" s="18">
        <f>B13+C13</f>
        <v>33825050.597599998</v>
      </c>
      <c r="E13" s="18">
        <v>31387783.690000001</v>
      </c>
      <c r="F13" s="18">
        <v>31288756.010000002</v>
      </c>
      <c r="G13" s="18">
        <f>D13-E13</f>
        <v>2437266.9075999968</v>
      </c>
    </row>
    <row r="14" spans="1:7" x14ac:dyDescent="0.25">
      <c r="A14" s="5" t="s">
        <v>33</v>
      </c>
      <c r="B14" s="16">
        <v>383977.53</v>
      </c>
      <c r="C14" s="18">
        <v>82420.990000000005</v>
      </c>
      <c r="D14" s="18">
        <v>466398.52</v>
      </c>
      <c r="E14" s="18">
        <v>462535.03</v>
      </c>
      <c r="F14" s="18">
        <v>462535.03</v>
      </c>
      <c r="G14" s="18">
        <v>3863.49</v>
      </c>
    </row>
    <row r="15" spans="1:7" x14ac:dyDescent="0.25">
      <c r="A15" s="5" t="s">
        <v>34</v>
      </c>
      <c r="B15" s="16">
        <v>410975.38</v>
      </c>
      <c r="C15" s="18">
        <v>405657.29</v>
      </c>
      <c r="D15" s="18">
        <v>816632.67</v>
      </c>
      <c r="E15" s="18">
        <v>574278.93999999994</v>
      </c>
      <c r="F15" s="18">
        <v>569949.35</v>
      </c>
      <c r="G15" s="18">
        <v>242353.73</v>
      </c>
    </row>
    <row r="16" spans="1:7" x14ac:dyDescent="0.25">
      <c r="A16" s="5" t="s">
        <v>35</v>
      </c>
      <c r="B16" s="16">
        <v>14924428.119999999</v>
      </c>
      <c r="C16" s="18">
        <v>10500408.689999999</v>
      </c>
      <c r="D16" s="18">
        <v>25424836.809999999</v>
      </c>
      <c r="E16" s="18">
        <v>24230359.010000002</v>
      </c>
      <c r="F16" s="18">
        <v>23311965.059999999</v>
      </c>
      <c r="G16" s="18">
        <v>1194477.8</v>
      </c>
    </row>
    <row r="17" spans="1:7" ht="30" x14ac:dyDescent="0.25">
      <c r="A17" s="5" t="s">
        <v>36</v>
      </c>
      <c r="B17" s="16">
        <v>14111696.869999999</v>
      </c>
      <c r="C17" s="18">
        <v>-1770347.97</v>
      </c>
      <c r="D17" s="18">
        <v>12341348.9</v>
      </c>
      <c r="E17" s="18">
        <v>11602025.51</v>
      </c>
      <c r="F17" s="18">
        <v>11484091.550000001</v>
      </c>
      <c r="G17" s="18">
        <v>739323.39</v>
      </c>
    </row>
    <row r="18" spans="1:7" x14ac:dyDescent="0.25">
      <c r="A18" s="5" t="s">
        <v>37</v>
      </c>
      <c r="B18" s="16">
        <v>3787862.2382999999</v>
      </c>
      <c r="C18" s="18">
        <v>226468.02</v>
      </c>
      <c r="D18" s="18">
        <v>4014330.2582999999</v>
      </c>
      <c r="E18" s="18">
        <v>3733520.07</v>
      </c>
      <c r="F18" s="18">
        <v>3703328.17</v>
      </c>
      <c r="G18" s="18">
        <v>280810.18829999998</v>
      </c>
    </row>
    <row r="19" spans="1:7" x14ac:dyDescent="0.25">
      <c r="A19" s="5" t="s">
        <v>38</v>
      </c>
      <c r="B19" s="16">
        <v>4404929.5</v>
      </c>
      <c r="C19" s="18">
        <v>1169140.6100000001</v>
      </c>
      <c r="D19" s="18">
        <v>5574070.1100000003</v>
      </c>
      <c r="E19" s="18">
        <v>5372809.3499999996</v>
      </c>
      <c r="F19" s="18">
        <v>5327321.6100000003</v>
      </c>
      <c r="G19" s="18">
        <v>201260.76</v>
      </c>
    </row>
    <row r="20" spans="1:7" x14ac:dyDescent="0.25">
      <c r="A20" s="5" t="s">
        <v>39</v>
      </c>
      <c r="B20" s="16">
        <v>578107.72</v>
      </c>
      <c r="C20" s="18">
        <v>93020.29</v>
      </c>
      <c r="D20" s="18">
        <v>671128.01</v>
      </c>
      <c r="E20" s="18">
        <v>599413.66</v>
      </c>
      <c r="F20" s="18">
        <v>588526.28</v>
      </c>
      <c r="G20" s="18">
        <v>71714.350000000006</v>
      </c>
    </row>
    <row r="21" spans="1:7" x14ac:dyDescent="0.25">
      <c r="A21" s="5" t="s">
        <v>40</v>
      </c>
      <c r="B21" s="16">
        <v>967999.37</v>
      </c>
      <c r="C21" s="18">
        <v>180406.25</v>
      </c>
      <c r="D21" s="18">
        <v>1148405.6200000001</v>
      </c>
      <c r="E21" s="18">
        <v>1078898.55</v>
      </c>
      <c r="F21" s="18">
        <v>1058530.0900000001</v>
      </c>
      <c r="G21" s="18">
        <v>69507.070000000007</v>
      </c>
    </row>
    <row r="22" spans="1:7" ht="30" x14ac:dyDescent="0.25">
      <c r="A22" s="5" t="s">
        <v>41</v>
      </c>
      <c r="B22" s="16">
        <v>2917945.8262999998</v>
      </c>
      <c r="C22" s="18">
        <v>26029962.09</v>
      </c>
      <c r="D22" s="18">
        <v>28947907.916300002</v>
      </c>
      <c r="E22" s="18">
        <v>13479997.779999999</v>
      </c>
      <c r="F22" s="18">
        <v>13457044.5</v>
      </c>
      <c r="G22" s="18">
        <v>15467910.136300001</v>
      </c>
    </row>
    <row r="23" spans="1:7" x14ac:dyDescent="0.25">
      <c r="A23" s="5" t="s">
        <v>42</v>
      </c>
      <c r="B23" s="16">
        <v>2693178.07</v>
      </c>
      <c r="C23" s="18">
        <v>443648.21</v>
      </c>
      <c r="D23" s="18">
        <v>3136826.28</v>
      </c>
      <c r="E23" s="18">
        <v>2604542.7200000002</v>
      </c>
      <c r="F23" s="18">
        <v>2575229.5</v>
      </c>
      <c r="G23" s="18">
        <v>532283.56000000006</v>
      </c>
    </row>
    <row r="24" spans="1:7" x14ac:dyDescent="0.25">
      <c r="A24" s="3"/>
      <c r="B24" s="17">
        <v>492221.09</v>
      </c>
      <c r="C24" s="19">
        <v>135811.21</v>
      </c>
      <c r="D24" s="19">
        <v>628032.30000000005</v>
      </c>
      <c r="E24" s="19">
        <v>602657.12</v>
      </c>
      <c r="F24" s="19">
        <v>599828.71</v>
      </c>
      <c r="G24" s="19">
        <v>25375.18</v>
      </c>
    </row>
    <row r="25" spans="1:7" ht="15.75" x14ac:dyDescent="0.25">
      <c r="A25" s="7" t="s">
        <v>12</v>
      </c>
      <c r="B25" s="21">
        <f>SUM(B9:B24)</f>
        <v>104626310.90259999</v>
      </c>
      <c r="C25" s="21">
        <f t="shared" ref="C25:G25" si="0">SUM(C9:C24)</f>
        <v>32068599.890000001</v>
      </c>
      <c r="D25" s="21">
        <f t="shared" si="0"/>
        <v>136694910.79260004</v>
      </c>
      <c r="E25" s="21">
        <f t="shared" si="0"/>
        <v>114345952.73999999</v>
      </c>
      <c r="F25" s="21">
        <f t="shared" si="0"/>
        <v>112773571</v>
      </c>
      <c r="G25" s="21">
        <f t="shared" si="0"/>
        <v>22348958.052599996</v>
      </c>
    </row>
    <row r="26" spans="1:7" x14ac:dyDescent="0.25">
      <c r="D26" s="20"/>
    </row>
    <row r="27" spans="1:7" ht="14.45" x14ac:dyDescent="0.3">
      <c r="A27" s="37" t="s">
        <v>44</v>
      </c>
      <c r="B27" s="38"/>
      <c r="C27" s="38"/>
      <c r="D27" s="38"/>
      <c r="E27" s="38"/>
      <c r="F27" s="38"/>
      <c r="G27" s="39"/>
    </row>
    <row r="28" spans="1:7" x14ac:dyDescent="0.25">
      <c r="A28" s="40" t="s">
        <v>0</v>
      </c>
      <c r="B28" s="41"/>
      <c r="C28" s="41"/>
      <c r="D28" s="41"/>
      <c r="E28" s="41"/>
      <c r="F28" s="41"/>
      <c r="G28" s="42"/>
    </row>
    <row r="29" spans="1:7" x14ac:dyDescent="0.25">
      <c r="A29" s="40" t="s">
        <v>1</v>
      </c>
      <c r="B29" s="41"/>
      <c r="C29" s="41"/>
      <c r="D29" s="41"/>
      <c r="E29" s="41"/>
      <c r="F29" s="41"/>
      <c r="G29" s="42"/>
    </row>
    <row r="30" spans="1:7" x14ac:dyDescent="0.25">
      <c r="A30" s="43" t="s">
        <v>46</v>
      </c>
      <c r="B30" s="44"/>
      <c r="C30" s="44"/>
      <c r="D30" s="44"/>
      <c r="E30" s="44"/>
      <c r="F30" s="44"/>
      <c r="G30" s="45"/>
    </row>
    <row r="31" spans="1:7" x14ac:dyDescent="0.25">
      <c r="A31" s="34" t="s">
        <v>2</v>
      </c>
      <c r="B31" s="34" t="s">
        <v>3</v>
      </c>
      <c r="C31" s="34"/>
      <c r="D31" s="34"/>
      <c r="E31" s="34"/>
      <c r="F31" s="34"/>
      <c r="G31" s="34" t="s">
        <v>4</v>
      </c>
    </row>
    <row r="32" spans="1:7" ht="30" x14ac:dyDescent="0.25">
      <c r="A32" s="34"/>
      <c r="B32" s="2" t="s">
        <v>5</v>
      </c>
      <c r="C32" s="2" t="s">
        <v>6</v>
      </c>
      <c r="D32" s="2" t="s">
        <v>7</v>
      </c>
      <c r="E32" s="2" t="s">
        <v>8</v>
      </c>
      <c r="F32" s="2" t="s">
        <v>9</v>
      </c>
      <c r="G32" s="34"/>
    </row>
    <row r="33" spans="1:7" x14ac:dyDescent="0.25">
      <c r="A33" s="34"/>
      <c r="B33" s="2">
        <v>1</v>
      </c>
      <c r="C33" s="2">
        <v>2</v>
      </c>
      <c r="D33" s="2" t="s">
        <v>10</v>
      </c>
      <c r="E33" s="2">
        <v>4</v>
      </c>
      <c r="F33" s="2">
        <v>5</v>
      </c>
      <c r="G33" s="2" t="s">
        <v>11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25">
      <c r="A36" s="3" t="s">
        <v>14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25">
      <c r="A37" s="3" t="s">
        <v>15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25">
      <c r="A38" s="3" t="s">
        <v>16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ht="30" x14ac:dyDescent="0.25">
      <c r="A39" s="3" t="s">
        <v>17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25">
      <c r="A40" s="3"/>
      <c r="B40" s="14"/>
      <c r="C40" s="14"/>
      <c r="D40" s="14"/>
      <c r="E40" s="14"/>
      <c r="F40" s="14"/>
      <c r="G40" s="14"/>
    </row>
    <row r="41" spans="1:7" x14ac:dyDescent="0.25">
      <c r="A41" s="8" t="s">
        <v>18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</row>
    <row r="42" spans="1:7" x14ac:dyDescent="0.25">
      <c r="A42" s="15"/>
      <c r="B42" s="15"/>
      <c r="C42" s="15"/>
      <c r="D42" s="15"/>
      <c r="E42" s="15"/>
      <c r="F42" s="15"/>
      <c r="G42" s="15"/>
    </row>
    <row r="43" spans="1:7" x14ac:dyDescent="0.25">
      <c r="A43" s="36" t="s">
        <v>45</v>
      </c>
      <c r="B43" s="36"/>
      <c r="C43" s="36"/>
      <c r="D43" s="36"/>
      <c r="E43" s="36"/>
      <c r="F43" s="36"/>
      <c r="G43" s="36"/>
    </row>
    <row r="44" spans="1:7" x14ac:dyDescent="0.25">
      <c r="A44" s="15"/>
      <c r="B44" s="15"/>
      <c r="C44" s="15"/>
      <c r="D44" s="15"/>
      <c r="E44" s="15"/>
      <c r="F44" s="15"/>
      <c r="G44" s="15"/>
    </row>
    <row r="46" spans="1:7" x14ac:dyDescent="0.25">
      <c r="A46" s="22" t="s">
        <v>43</v>
      </c>
      <c r="B46" s="23"/>
      <c r="C46" s="23"/>
      <c r="D46" s="23"/>
      <c r="E46" s="23"/>
      <c r="F46" s="23"/>
      <c r="G46" s="24"/>
    </row>
    <row r="47" spans="1:7" x14ac:dyDescent="0.25">
      <c r="A47" s="25" t="s">
        <v>0</v>
      </c>
      <c r="B47" s="26"/>
      <c r="C47" s="26"/>
      <c r="D47" s="26"/>
      <c r="E47" s="26"/>
      <c r="F47" s="26"/>
      <c r="G47" s="27"/>
    </row>
    <row r="48" spans="1:7" x14ac:dyDescent="0.25">
      <c r="A48" s="25" t="s">
        <v>1</v>
      </c>
      <c r="B48" s="26"/>
      <c r="C48" s="26"/>
      <c r="D48" s="26"/>
      <c r="E48" s="26"/>
      <c r="F48" s="26"/>
      <c r="G48" s="27"/>
    </row>
    <row r="49" spans="1:7" x14ac:dyDescent="0.25">
      <c r="A49" s="25" t="s">
        <v>47</v>
      </c>
      <c r="B49" s="26"/>
      <c r="C49" s="26"/>
      <c r="D49" s="26"/>
      <c r="E49" s="26"/>
      <c r="F49" s="26"/>
      <c r="G49" s="27"/>
    </row>
    <row r="50" spans="1:7" x14ac:dyDescent="0.25">
      <c r="A50" s="28" t="s">
        <v>2</v>
      </c>
      <c r="B50" s="31" t="s">
        <v>3</v>
      </c>
      <c r="C50" s="32"/>
      <c r="D50" s="32"/>
      <c r="E50" s="32"/>
      <c r="F50" s="33"/>
      <c r="G50" s="34" t="s">
        <v>4</v>
      </c>
    </row>
    <row r="51" spans="1:7" ht="30" x14ac:dyDescent="0.25">
      <c r="A51" s="29"/>
      <c r="B51" s="2" t="s">
        <v>5</v>
      </c>
      <c r="C51" s="2" t="s">
        <v>6</v>
      </c>
      <c r="D51" s="2" t="s">
        <v>7</v>
      </c>
      <c r="E51" s="2" t="s">
        <v>8</v>
      </c>
      <c r="F51" s="2" t="s">
        <v>9</v>
      </c>
      <c r="G51" s="34"/>
    </row>
    <row r="52" spans="1:7" x14ac:dyDescent="0.25">
      <c r="A52" s="30"/>
      <c r="B52" s="2">
        <v>1</v>
      </c>
      <c r="C52" s="2">
        <v>2</v>
      </c>
      <c r="D52" s="2" t="s">
        <v>10</v>
      </c>
      <c r="E52" s="2">
        <v>4</v>
      </c>
      <c r="F52" s="2">
        <v>5</v>
      </c>
      <c r="G52" s="2" t="s">
        <v>11</v>
      </c>
    </row>
    <row r="53" spans="1:7" x14ac:dyDescent="0.25">
      <c r="A53" s="3"/>
      <c r="B53" s="4"/>
      <c r="C53" s="4"/>
      <c r="D53" s="4"/>
      <c r="E53" s="4"/>
      <c r="F53" s="4"/>
      <c r="G53" s="9"/>
    </row>
    <row r="54" spans="1:7" ht="30" x14ac:dyDescent="0.25">
      <c r="A54" s="3" t="s">
        <v>19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2">
        <v>0</v>
      </c>
    </row>
    <row r="55" spans="1:7" x14ac:dyDescent="0.25">
      <c r="A55" s="3"/>
      <c r="B55" s="6"/>
      <c r="C55" s="6"/>
      <c r="D55" s="6"/>
      <c r="E55" s="6"/>
      <c r="F55" s="6"/>
      <c r="G55" s="9"/>
    </row>
    <row r="56" spans="1:7" ht="30" x14ac:dyDescent="0.25">
      <c r="A56" s="3" t="s">
        <v>20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2">
        <v>0</v>
      </c>
    </row>
    <row r="57" spans="1:7" x14ac:dyDescent="0.25">
      <c r="A57" s="3"/>
      <c r="B57" s="6"/>
      <c r="C57" s="6"/>
      <c r="D57" s="6"/>
      <c r="E57" s="6"/>
      <c r="F57" s="6"/>
      <c r="G57" s="9"/>
    </row>
    <row r="58" spans="1:7" ht="45" x14ac:dyDescent="0.25">
      <c r="A58" s="3" t="s">
        <v>21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2">
        <v>0</v>
      </c>
    </row>
    <row r="59" spans="1:7" x14ac:dyDescent="0.25">
      <c r="A59" s="3"/>
      <c r="B59" s="6"/>
      <c r="C59" s="6"/>
      <c r="D59" s="6"/>
      <c r="E59" s="6"/>
      <c r="F59" s="6"/>
      <c r="G59" s="9"/>
    </row>
    <row r="60" spans="1:7" ht="45" x14ac:dyDescent="0.25">
      <c r="A60" s="3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2">
        <v>0</v>
      </c>
    </row>
    <row r="61" spans="1:7" x14ac:dyDescent="0.25">
      <c r="A61" s="3"/>
      <c r="B61" s="6"/>
      <c r="C61" s="6"/>
      <c r="D61" s="6"/>
      <c r="E61" s="6"/>
      <c r="F61" s="6"/>
      <c r="G61" s="9"/>
    </row>
    <row r="62" spans="1:7" ht="45" x14ac:dyDescent="0.25">
      <c r="A62" s="3" t="s">
        <v>23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2">
        <v>0</v>
      </c>
    </row>
    <row r="63" spans="1:7" x14ac:dyDescent="0.25">
      <c r="A63" s="3"/>
      <c r="B63" s="6"/>
      <c r="C63" s="6"/>
      <c r="D63" s="6"/>
      <c r="E63" s="6"/>
      <c r="F63" s="6"/>
      <c r="G63" s="9"/>
    </row>
    <row r="64" spans="1:7" ht="45" x14ac:dyDescent="0.25">
      <c r="A64" s="3" t="s">
        <v>24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2">
        <v>0</v>
      </c>
    </row>
    <row r="65" spans="1:7" x14ac:dyDescent="0.25">
      <c r="A65" s="3"/>
      <c r="B65" s="6"/>
      <c r="C65" s="6"/>
      <c r="D65" s="6"/>
      <c r="E65" s="6"/>
      <c r="F65" s="6"/>
      <c r="G65" s="9"/>
    </row>
    <row r="66" spans="1:7" ht="30" x14ac:dyDescent="0.25">
      <c r="A66" s="3" t="s">
        <v>25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2">
        <v>0</v>
      </c>
    </row>
    <row r="67" spans="1:7" x14ac:dyDescent="0.25">
      <c r="A67" s="3"/>
      <c r="B67" s="6"/>
      <c r="C67" s="6"/>
      <c r="D67" s="6"/>
      <c r="E67" s="6"/>
      <c r="F67" s="6"/>
      <c r="G67" s="9"/>
    </row>
    <row r="68" spans="1:7" x14ac:dyDescent="0.25">
      <c r="A68" s="7" t="s">
        <v>26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13">
        <v>0</v>
      </c>
    </row>
    <row r="70" spans="1:7" x14ac:dyDescent="0.25">
      <c r="A70" s="35" t="s">
        <v>45</v>
      </c>
      <c r="B70" s="35"/>
      <c r="C70" s="35"/>
      <c r="D70" s="35"/>
      <c r="E70" s="35"/>
      <c r="F70" s="35"/>
      <c r="G70" s="35"/>
    </row>
  </sheetData>
  <mergeCells count="23">
    <mergeCell ref="A70:G70"/>
    <mergeCell ref="A43:G43"/>
    <mergeCell ref="A1:G1"/>
    <mergeCell ref="A2:G2"/>
    <mergeCell ref="A3:G3"/>
    <mergeCell ref="A4:G4"/>
    <mergeCell ref="A5:A7"/>
    <mergeCell ref="B5:F5"/>
    <mergeCell ref="G5:G6"/>
    <mergeCell ref="A27:G27"/>
    <mergeCell ref="A28:G28"/>
    <mergeCell ref="A29:G29"/>
    <mergeCell ref="A30:G30"/>
    <mergeCell ref="A31:A33"/>
    <mergeCell ref="B31:F31"/>
    <mergeCell ref="G31:G32"/>
    <mergeCell ref="A46:G46"/>
    <mergeCell ref="A47:G47"/>
    <mergeCell ref="A48:G48"/>
    <mergeCell ref="A49:G49"/>
    <mergeCell ref="A50:A52"/>
    <mergeCell ref="B50:F50"/>
    <mergeCell ref="G50:G5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2017-06-26T13:23:17Z</cp:lastPrinted>
  <dcterms:created xsi:type="dcterms:W3CDTF">2015-09-03T16:00:14Z</dcterms:created>
  <dcterms:modified xsi:type="dcterms:W3CDTF">2017-06-26T13:25:15Z</dcterms:modified>
</cp:coreProperties>
</file>