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OBSERVACIONES PLATAFORMA 2016\ANUAL 2016\"/>
    </mc:Choice>
  </mc:AlternateContent>
  <bookViews>
    <workbookView xWindow="0" yWindow="0" windowWidth="21600" windowHeight="9735"/>
  </bookViews>
  <sheets>
    <sheet name="Calendario Ingresos base mnsual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52511"/>
</workbook>
</file>

<file path=xl/calcChain.xml><?xml version="1.0" encoding="utf-8"?>
<calcChain xmlns="http://schemas.openxmlformats.org/spreadsheetml/2006/main">
  <c r="B47" i="1" l="1"/>
  <c r="C43" i="1"/>
  <c r="D43" i="1"/>
  <c r="E43" i="1"/>
  <c r="F43" i="1"/>
  <c r="G43" i="1"/>
  <c r="H43" i="1"/>
  <c r="I43" i="1"/>
  <c r="J43" i="1"/>
  <c r="K43" i="1"/>
  <c r="L43" i="1"/>
  <c r="M43" i="1"/>
  <c r="N43" i="1"/>
  <c r="B35" i="1"/>
  <c r="C24" i="1"/>
  <c r="D24" i="1"/>
  <c r="E24" i="1"/>
  <c r="F24" i="1"/>
  <c r="G24" i="1"/>
  <c r="H24" i="1"/>
  <c r="I24" i="1"/>
  <c r="J24" i="1"/>
  <c r="K24" i="1"/>
  <c r="L24" i="1"/>
  <c r="M24" i="1"/>
  <c r="N24" i="1"/>
  <c r="B24" i="1"/>
  <c r="B22" i="1"/>
  <c r="L5" i="1"/>
  <c r="M5" i="1"/>
  <c r="N5" i="1"/>
  <c r="C5" i="1"/>
  <c r="D5" i="1"/>
  <c r="E5" i="1"/>
  <c r="F5" i="1"/>
  <c r="G5" i="1"/>
  <c r="H5" i="1"/>
  <c r="I5" i="1"/>
  <c r="J5" i="1"/>
  <c r="K5" i="1"/>
  <c r="B5" i="1"/>
  <c r="B50" i="1"/>
  <c r="B45" i="1"/>
  <c r="B43" i="1" s="1"/>
  <c r="B44" i="1"/>
  <c r="B36" i="1"/>
  <c r="B32" i="1"/>
  <c r="B31" i="1"/>
  <c r="B28" i="1"/>
  <c r="B27" i="1"/>
  <c r="B25" i="1"/>
  <c r="B21" i="1"/>
  <c r="B13" i="1"/>
  <c r="B7" i="1"/>
</calcChain>
</file>

<file path=xl/sharedStrings.xml><?xml version="1.0" encoding="utf-8"?>
<sst xmlns="http://schemas.openxmlformats.org/spreadsheetml/2006/main" count="68" uniqueCount="66">
  <si>
    <t>Anual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</si>
  <si>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</si>
  <si>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</si>
  <si>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</si>
  <si>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</si>
  <si>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</si>
  <si>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</si>
  <si>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</si>
  <si>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</si>
  <si>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</si>
  <si>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</si>
  <si>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</si>
  <si>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</si>
  <si>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</si>
  <si>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</si>
  <si>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</si>
  <si>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</si>
  <si>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</si>
  <si>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</si>
  <si>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</si>
  <si>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</si>
  <si>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</t>
  </si>
  <si>
    <t>Otros Impuestos</t>
  </si>
  <si>
    <t>Impuestos no comprendidos en las fracciones de la Ley de Ingresos causadas en ejercicios fiscales anteriores pendientes de liquidación o pago</t>
  </si>
  <si>
    <t>Cuotas y Aportaciones de seguridad social</t>
  </si>
  <si>
    <t>Aportaciones para Fondos de Vivienda</t>
  </si>
  <si>
    <t>Cuotas para el Seguro Social</t>
  </si>
  <si>
    <t>Cuotas de Ahorro para el Retiro</t>
  </si>
  <si>
    <t>Otras Cuotas y Aportaciones para la seguridad social</t>
  </si>
  <si>
    <t>Contribuciones de mejoras</t>
  </si>
  <si>
    <t>Contribución de mejoras por obras públicas</t>
  </si>
  <si>
    <t>Contribuciones de Mejoras no comprendidas en las fracciones de la Ley de Ingresos causadas en ejercicios fiscales anteriores pendientes de liquidación o pago</t>
  </si>
  <si>
    <t>Derechos</t>
  </si>
  <si>
    <t>Derechos por el uso, goce, aprovechamiento o explotación de bienes de dominio público</t>
  </si>
  <si>
    <t>Derechos a los hidrocarburos</t>
  </si>
  <si>
    <t>Derechos por prestación de servicios</t>
  </si>
  <si>
    <t>Otros Derechos</t>
  </si>
  <si>
    <t>Derechos no comprendidos en las fracciones de la Ley de Ingresos causadas en ejercicios fiscales anteriores pendientes de liquidación o pago</t>
  </si>
  <si>
    <t>Productos</t>
  </si>
  <si>
    <t>Productos de tipo corriente</t>
  </si>
  <si>
    <t>Productos de capital</t>
  </si>
  <si>
    <t>Productos no comprendidos en las fracciones de la Ley de Ingresos causadas en ejercicios fiscales anteriores pendientes de liquidación o pago</t>
  </si>
  <si>
    <t>Aprovechamientos</t>
  </si>
  <si>
    <t>Aprovechamientos de tipo corriente</t>
  </si>
  <si>
    <t xml:space="preserve">Aprovechamientos de capital </t>
  </si>
  <si>
    <t>Aprovechamientos no comprendidos en las fracciones de la Ley de Ingresos causadas en ejercicios fiscales anteriores pendientes de liquidación o pago</t>
  </si>
  <si>
    <t>Ingresos por ventas de bienes y servicios</t>
  </si>
  <si>
    <t>Ingresos por ventas de bienes y servicios de organismos descentralizados</t>
  </si>
  <si>
    <t xml:space="preserve">Ingresos de operación de entidades paraestatales empresariales </t>
  </si>
  <si>
    <t>Ingresos por ventas de bienes y servicios producidos en establecimientos del Gobierno Central</t>
  </si>
  <si>
    <t>Participaciones y Aportaciones</t>
  </si>
  <si>
    <t>Participaciones</t>
  </si>
  <si>
    <t xml:space="preserve">Aportaciones </t>
  </si>
  <si>
    <t>Convenios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</si>
  <si>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</si>
  <si>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</si>
  <si>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</si>
  <si>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</si>
  <si>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 xml:space="preserve">Ayudas sociales </t>
  </si>
  <si>
    <t xml:space="preserve">Pensiones y Jubilaciones </t>
  </si>
  <si>
    <t>Transferencias a Fideicomisos, mandatos y análogos</t>
  </si>
  <si>
    <t>Ingresos derivados de Financiamientos</t>
  </si>
  <si>
    <t>Endeudamiento interno</t>
  </si>
  <si>
    <t>Endeudamiento externo</t>
  </si>
  <si>
    <t>Calendario de Ingresos del Ejercicio Fiscal 2016</t>
  </si>
  <si>
    <t>PRESIDENCIA MUNICIPAL DE MATAMOROS, COAHUILA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</si>
</sst>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5" fillId="4" borderId="0" applyNumberFormat="0" applyBorder="0" applyAlignment="0" applyProtection="0"/>
    <xf numFmtId="0" fontId="1" fillId="5" borderId="0" applyNumberFormat="0" applyBorder="0" applyAlignment="0" applyProtection="0"/>
    <xf numFmtId="0" fontId="6" fillId="0" borderId="0"/>
    <xf numFmtId="0" fontId="6" fillId="0" borderId="0"/>
  </cellStyleXfs>
  <cellXfs count="17">
    <xf numFmtId="0" fontId="0" fillId="0" borderId="0" xfId="0"/>
    <xf numFmtId="0" fontId="0" fillId="0" borderId="0" xfId="0" applyFont="1"/>
    <xf numFmtId="0" fontId="2" fillId="2" borderId="7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0" fillId="3" borderId="0" xfId="0" applyFont="1" applyFill="1"/>
    <xf numFmtId="0" fontId="0" fillId="2" borderId="0" xfId="0" applyFont="1" applyFill="1"/>
    <xf numFmtId="0" fontId="2" fillId="0" borderId="8" xfId="0" applyFont="1" applyBorder="1" applyAlignment="1">
      <alignment horizontal="center" vertical="center" wrapText="1"/>
    </xf>
    <xf numFmtId="0" fontId="4" fillId="0" borderId="8" xfId="0" applyFont="1" applyFill="1" applyBorder="1" applyAlignment="1">
      <alignment horizontal="justify" vertical="center" wrapText="1"/>
    </xf>
    <xf numFmtId="0" fontId="2" fillId="0" borderId="8" xfId="0" applyFont="1" applyBorder="1" applyAlignment="1">
      <alignment horizontal="justify" vertical="center" wrapText="1"/>
    </xf>
    <xf numFmtId="0" fontId="0" fillId="0" borderId="8" xfId="0" applyFont="1" applyBorder="1" applyAlignment="1">
      <alignment horizontal="justify" vertical="center" wrapText="1"/>
    </xf>
    <xf numFmtId="44" fontId="4" fillId="0" borderId="8" xfId="0" applyNumberFormat="1" applyFont="1" applyFill="1" applyBorder="1" applyAlignment="1">
      <alignment horizontal="justify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</cellXfs>
  <cellStyles count="5">
    <cellStyle name="Buena 2" xfId="1"/>
    <cellStyle name="Incorrecto 2" xfId="2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luis.rosales\Desktop\SFU\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6"/>
  <sheetViews>
    <sheetView tabSelected="1" zoomScale="80" zoomScaleNormal="80" workbookViewId="0">
      <selection activeCell="E14" sqref="E14"/>
    </sheetView>
  </sheetViews>
  <sheetFormatPr baseColWidth="10" defaultColWidth="11.5703125" defaultRowHeight="15" x14ac:dyDescent="0.25"/>
  <cols>
    <col min="1" max="1" width="67.5703125" style="1" bestFit="1" customWidth="1"/>
    <col min="2" max="2" width="16.42578125" style="1" customWidth="1"/>
    <col min="3" max="3" width="16.7109375" style="1" customWidth="1"/>
    <col min="4" max="4" width="17.140625" style="1" customWidth="1"/>
    <col min="5" max="5" width="17.42578125" style="1" customWidth="1"/>
    <col min="6" max="6" width="18" style="1" customWidth="1"/>
    <col min="7" max="7" width="16.7109375" style="1" customWidth="1"/>
    <col min="8" max="8" width="16.85546875" style="1" customWidth="1"/>
    <col min="9" max="9" width="18.28515625" style="1" customWidth="1"/>
    <col min="10" max="10" width="17.28515625" style="1" customWidth="1"/>
    <col min="11" max="11" width="18" style="1" customWidth="1"/>
    <col min="12" max="12" width="17.85546875" style="1" customWidth="1"/>
    <col min="13" max="13" width="17.42578125" style="1" customWidth="1"/>
    <col min="14" max="14" width="18.85546875" style="1" customWidth="1"/>
    <col min="15" max="16384" width="11.5703125" style="1"/>
  </cols>
  <sheetData>
    <row r="1" spans="1:26" x14ac:dyDescent="0.25">
      <c r="A1" s="11" t="s">
        <v>65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3"/>
    </row>
    <row r="2" spans="1:26" x14ac:dyDescent="0.25">
      <c r="A2" s="14" t="s">
        <v>64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6"/>
    </row>
    <row r="3" spans="1:26" s="5" customFormat="1" x14ac:dyDescent="0.25">
      <c r="A3" s="2"/>
      <c r="B3" s="3" t="s">
        <v>0</v>
      </c>
      <c r="C3" s="3" t="s">
        <v>1</v>
      </c>
      <c r="D3" s="3" t="s">
        <v>2</v>
      </c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3" t="s">
        <v>8</v>
      </c>
      <c r="K3" s="3" t="s">
        <v>9</v>
      </c>
      <c r="L3" s="3" t="s">
        <v>10</v>
      </c>
      <c r="M3" s="3" t="s">
        <v>11</v>
      </c>
      <c r="N3" s="3" t="s">
        <v>12</v>
      </c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x14ac:dyDescent="0.25">
      <c r="A4" s="6" t="s">
        <v>13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</row>
    <row r="5" spans="1:26" x14ac:dyDescent="0.25">
      <c r="A5" s="8" t="s">
        <v>14</v>
      </c>
      <c r="B5" s="10">
        <f>SUM(B7:B13)</f>
        <v>14069290.49</v>
      </c>
      <c r="C5" s="10">
        <f t="shared" ref="C5:N5" si="0">SUM(C7:C13)</f>
        <v>5067735.57</v>
      </c>
      <c r="D5" s="10">
        <f t="shared" si="0"/>
        <v>1417856.44</v>
      </c>
      <c r="E5" s="10">
        <f t="shared" si="0"/>
        <v>726720.53999999992</v>
      </c>
      <c r="F5" s="10">
        <f t="shared" si="0"/>
        <v>392078.60000000003</v>
      </c>
      <c r="G5" s="10">
        <f t="shared" si="0"/>
        <v>1050913.8999999999</v>
      </c>
      <c r="H5" s="10">
        <f t="shared" si="0"/>
        <v>680969.35</v>
      </c>
      <c r="I5" s="10">
        <f t="shared" si="0"/>
        <v>2440097.84</v>
      </c>
      <c r="J5" s="10">
        <f t="shared" si="0"/>
        <v>400802.39</v>
      </c>
      <c r="K5" s="10">
        <f t="shared" si="0"/>
        <v>441576.51</v>
      </c>
      <c r="L5" s="10">
        <f>SUM(L7:L13)</f>
        <v>723811.61</v>
      </c>
      <c r="M5" s="10">
        <f t="shared" si="0"/>
        <v>381021.15</v>
      </c>
      <c r="N5" s="10">
        <f t="shared" si="0"/>
        <v>345706.59</v>
      </c>
    </row>
    <row r="6" spans="1:26" x14ac:dyDescent="0.25">
      <c r="A6" s="9" t="s">
        <v>15</v>
      </c>
      <c r="B6" s="10">
        <v>0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  <c r="J6" s="10">
        <v>0</v>
      </c>
      <c r="K6" s="10">
        <v>0</v>
      </c>
      <c r="L6" s="10">
        <v>0</v>
      </c>
      <c r="M6" s="10">
        <v>0</v>
      </c>
      <c r="N6" s="10">
        <v>0</v>
      </c>
    </row>
    <row r="7" spans="1:26" x14ac:dyDescent="0.25">
      <c r="A7" s="9" t="s">
        <v>16</v>
      </c>
      <c r="B7" s="10">
        <f>SUM(C7:N7)</f>
        <v>13701405.040000001</v>
      </c>
      <c r="C7" s="10">
        <v>5028182.33</v>
      </c>
      <c r="D7" s="10">
        <v>1378530.96</v>
      </c>
      <c r="E7" s="10">
        <v>690787.58</v>
      </c>
      <c r="F7" s="10">
        <v>359270.84</v>
      </c>
      <c r="G7" s="10">
        <v>1029516.34</v>
      </c>
      <c r="H7" s="10">
        <v>657452.51</v>
      </c>
      <c r="I7" s="10">
        <v>2418609.84</v>
      </c>
      <c r="J7" s="10">
        <v>372423.39</v>
      </c>
      <c r="K7" s="10">
        <v>423847.71</v>
      </c>
      <c r="L7" s="10">
        <v>685696.61</v>
      </c>
      <c r="M7" s="10">
        <v>343298.15</v>
      </c>
      <c r="N7" s="10">
        <v>313788.78000000003</v>
      </c>
    </row>
    <row r="8" spans="1:26" x14ac:dyDescent="0.25">
      <c r="A8" s="9" t="s">
        <v>17</v>
      </c>
      <c r="B8" s="10">
        <v>0</v>
      </c>
      <c r="C8" s="10">
        <v>0</v>
      </c>
      <c r="D8" s="10">
        <v>0</v>
      </c>
      <c r="E8" s="10">
        <v>0</v>
      </c>
      <c r="F8" s="10">
        <v>0</v>
      </c>
      <c r="G8" s="10">
        <v>0</v>
      </c>
      <c r="H8" s="10">
        <v>0</v>
      </c>
      <c r="I8" s="10">
        <v>0</v>
      </c>
      <c r="J8" s="10">
        <v>0</v>
      </c>
      <c r="K8" s="10">
        <v>0</v>
      </c>
      <c r="L8" s="10">
        <v>0</v>
      </c>
      <c r="M8" s="10">
        <v>0</v>
      </c>
      <c r="N8" s="10">
        <v>0</v>
      </c>
    </row>
    <row r="9" spans="1:26" x14ac:dyDescent="0.25">
      <c r="A9" s="9" t="s">
        <v>18</v>
      </c>
      <c r="B9" s="10">
        <v>0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  <c r="J9" s="10">
        <v>0</v>
      </c>
      <c r="K9" s="10">
        <v>0</v>
      </c>
      <c r="L9" s="10">
        <v>0</v>
      </c>
      <c r="M9" s="10">
        <v>0</v>
      </c>
      <c r="N9" s="10">
        <v>0</v>
      </c>
    </row>
    <row r="10" spans="1:26" x14ac:dyDescent="0.25">
      <c r="A10" s="9" t="s">
        <v>19</v>
      </c>
      <c r="B10" s="10">
        <v>0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10">
        <v>0</v>
      </c>
    </row>
    <row r="11" spans="1:26" x14ac:dyDescent="0.25">
      <c r="A11" s="9" t="s">
        <v>20</v>
      </c>
      <c r="B11" s="10">
        <v>0</v>
      </c>
      <c r="C11" s="10">
        <v>0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</row>
    <row r="12" spans="1:26" x14ac:dyDescent="0.25">
      <c r="A12" s="9" t="s">
        <v>21</v>
      </c>
      <c r="B12" s="10">
        <v>0</v>
      </c>
      <c r="C12" s="10">
        <v>0</v>
      </c>
      <c r="D12" s="10">
        <v>0</v>
      </c>
      <c r="E12" s="10">
        <v>0</v>
      </c>
      <c r="F12" s="10">
        <v>0</v>
      </c>
      <c r="G12" s="10">
        <v>0</v>
      </c>
      <c r="H12" s="10">
        <v>0</v>
      </c>
      <c r="I12" s="10">
        <v>0</v>
      </c>
      <c r="J12" s="10">
        <v>0</v>
      </c>
      <c r="K12" s="10">
        <v>0</v>
      </c>
      <c r="L12" s="10">
        <v>0</v>
      </c>
      <c r="M12" s="10">
        <v>0</v>
      </c>
      <c r="N12" s="10">
        <v>0</v>
      </c>
    </row>
    <row r="13" spans="1:26" x14ac:dyDescent="0.25">
      <c r="A13" s="9" t="s">
        <v>22</v>
      </c>
      <c r="B13" s="10">
        <f>SUM(C13:N13)</f>
        <v>367885.45</v>
      </c>
      <c r="C13" s="10">
        <v>39553.24</v>
      </c>
      <c r="D13" s="10">
        <v>39325.480000000003</v>
      </c>
      <c r="E13" s="10">
        <v>35932.959999999999</v>
      </c>
      <c r="F13" s="10">
        <v>32807.760000000002</v>
      </c>
      <c r="G13" s="10">
        <v>21397.56</v>
      </c>
      <c r="H13" s="10">
        <v>23516.84</v>
      </c>
      <c r="I13" s="10">
        <v>21488</v>
      </c>
      <c r="J13" s="10">
        <v>28379</v>
      </c>
      <c r="K13" s="10">
        <v>17728.8</v>
      </c>
      <c r="L13" s="10">
        <v>38115</v>
      </c>
      <c r="M13" s="10">
        <v>37723</v>
      </c>
      <c r="N13" s="10">
        <v>31917.81</v>
      </c>
    </row>
    <row r="14" spans="1:26" ht="45" x14ac:dyDescent="0.25">
      <c r="A14" s="9" t="s">
        <v>23</v>
      </c>
      <c r="B14" s="10">
        <v>0</v>
      </c>
      <c r="C14" s="10">
        <v>0</v>
      </c>
      <c r="D14" s="10">
        <v>0</v>
      </c>
      <c r="E14" s="10">
        <v>0</v>
      </c>
      <c r="F14" s="10">
        <v>0</v>
      </c>
      <c r="G14" s="10">
        <v>0</v>
      </c>
      <c r="H14" s="10">
        <v>0</v>
      </c>
      <c r="I14" s="10">
        <v>0</v>
      </c>
      <c r="J14" s="10">
        <v>0</v>
      </c>
      <c r="K14" s="10">
        <v>0</v>
      </c>
      <c r="L14" s="10">
        <v>0</v>
      </c>
      <c r="M14" s="10">
        <v>0</v>
      </c>
      <c r="N14" s="10">
        <v>0</v>
      </c>
    </row>
    <row r="15" spans="1:26" x14ac:dyDescent="0.25">
      <c r="A15" s="8" t="s">
        <v>24</v>
      </c>
      <c r="B15" s="10">
        <v>0</v>
      </c>
      <c r="C15" s="10">
        <v>0</v>
      </c>
      <c r="D15" s="10">
        <v>0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  <c r="J15" s="10">
        <v>0</v>
      </c>
      <c r="K15" s="10">
        <v>0</v>
      </c>
      <c r="L15" s="10">
        <v>0</v>
      </c>
      <c r="M15" s="10">
        <v>0</v>
      </c>
      <c r="N15" s="10">
        <v>0</v>
      </c>
    </row>
    <row r="16" spans="1:26" x14ac:dyDescent="0.25">
      <c r="A16" s="9" t="s">
        <v>25</v>
      </c>
      <c r="B16" s="10">
        <v>0</v>
      </c>
      <c r="C16" s="10">
        <v>0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0">
        <v>0</v>
      </c>
      <c r="K16" s="10">
        <v>0</v>
      </c>
      <c r="L16" s="10">
        <v>0</v>
      </c>
      <c r="M16" s="10">
        <v>0</v>
      </c>
      <c r="N16" s="10">
        <v>0</v>
      </c>
    </row>
    <row r="17" spans="1:14" x14ac:dyDescent="0.25">
      <c r="A17" s="9" t="s">
        <v>26</v>
      </c>
      <c r="B17" s="10">
        <v>0</v>
      </c>
      <c r="C17" s="10">
        <v>0</v>
      </c>
      <c r="D17" s="10">
        <v>0</v>
      </c>
      <c r="E17" s="10">
        <v>0</v>
      </c>
      <c r="F17" s="10">
        <v>0</v>
      </c>
      <c r="G17" s="10">
        <v>0</v>
      </c>
      <c r="H17" s="10">
        <v>0</v>
      </c>
      <c r="I17" s="10">
        <v>0</v>
      </c>
      <c r="J17" s="10">
        <v>0</v>
      </c>
      <c r="K17" s="10">
        <v>0</v>
      </c>
      <c r="L17" s="10">
        <v>0</v>
      </c>
      <c r="M17" s="10">
        <v>0</v>
      </c>
      <c r="N17" s="10">
        <v>0</v>
      </c>
    </row>
    <row r="18" spans="1:14" x14ac:dyDescent="0.25">
      <c r="A18" s="9" t="s">
        <v>27</v>
      </c>
      <c r="B18" s="10">
        <v>0</v>
      </c>
      <c r="C18" s="10">
        <v>0</v>
      </c>
      <c r="D18" s="10">
        <v>0</v>
      </c>
      <c r="E18" s="10">
        <v>0</v>
      </c>
      <c r="F18" s="10">
        <v>0</v>
      </c>
      <c r="G18" s="10">
        <v>0</v>
      </c>
      <c r="H18" s="10">
        <v>0</v>
      </c>
      <c r="I18" s="10">
        <v>0</v>
      </c>
      <c r="J18" s="10">
        <v>0</v>
      </c>
      <c r="K18" s="10">
        <v>0</v>
      </c>
      <c r="L18" s="10">
        <v>0</v>
      </c>
      <c r="M18" s="10">
        <v>0</v>
      </c>
      <c r="N18" s="10">
        <v>0</v>
      </c>
    </row>
    <row r="19" spans="1:14" x14ac:dyDescent="0.25">
      <c r="A19" s="9" t="s">
        <v>28</v>
      </c>
      <c r="B19" s="10">
        <v>0</v>
      </c>
      <c r="C19" s="10">
        <v>0</v>
      </c>
      <c r="D19" s="10">
        <v>0</v>
      </c>
      <c r="E19" s="10">
        <v>0</v>
      </c>
      <c r="F19" s="10">
        <v>0</v>
      </c>
      <c r="G19" s="10">
        <v>0</v>
      </c>
      <c r="H19" s="10">
        <v>0</v>
      </c>
      <c r="I19" s="10">
        <v>0</v>
      </c>
      <c r="J19" s="10">
        <v>0</v>
      </c>
      <c r="K19" s="10">
        <v>0</v>
      </c>
      <c r="L19" s="10">
        <v>0</v>
      </c>
      <c r="M19" s="10">
        <v>0</v>
      </c>
      <c r="N19" s="10">
        <v>0</v>
      </c>
    </row>
    <row r="20" spans="1:14" x14ac:dyDescent="0.25">
      <c r="A20" s="9" t="s">
        <v>21</v>
      </c>
      <c r="B20" s="10">
        <v>0</v>
      </c>
      <c r="C20" s="10">
        <v>0</v>
      </c>
      <c r="D20" s="10">
        <v>0</v>
      </c>
      <c r="E20" s="10">
        <v>0</v>
      </c>
      <c r="F20" s="10">
        <v>0</v>
      </c>
      <c r="G20" s="10">
        <v>0</v>
      </c>
      <c r="H20" s="10">
        <v>0</v>
      </c>
      <c r="I20" s="10">
        <v>0</v>
      </c>
      <c r="J20" s="10">
        <v>0</v>
      </c>
      <c r="K20" s="10">
        <v>0</v>
      </c>
      <c r="L20" s="10">
        <v>0</v>
      </c>
      <c r="M20" s="10">
        <v>0</v>
      </c>
      <c r="N20" s="10">
        <v>0</v>
      </c>
    </row>
    <row r="21" spans="1:14" x14ac:dyDescent="0.25">
      <c r="A21" s="8" t="s">
        <v>29</v>
      </c>
      <c r="B21" s="10">
        <f>SUM(C21:N21)</f>
        <v>77933.010000000024</v>
      </c>
      <c r="C21" s="10">
        <v>47426.05</v>
      </c>
      <c r="D21" s="10">
        <v>10090.129999999999</v>
      </c>
      <c r="E21" s="10">
        <v>2949.22</v>
      </c>
      <c r="F21" s="10">
        <v>1089.6600000000001</v>
      </c>
      <c r="G21" s="10">
        <v>4288.82</v>
      </c>
      <c r="H21" s="10">
        <v>1899.6</v>
      </c>
      <c r="I21" s="10">
        <v>1784.44</v>
      </c>
      <c r="J21" s="10">
        <v>1631.73</v>
      </c>
      <c r="K21" s="10">
        <v>1769.63</v>
      </c>
      <c r="L21" s="10">
        <v>1994.32</v>
      </c>
      <c r="M21" s="10">
        <v>1657.8</v>
      </c>
      <c r="N21" s="10">
        <v>1351.61</v>
      </c>
    </row>
    <row r="22" spans="1:14" x14ac:dyDescent="0.25">
      <c r="A22" s="9" t="s">
        <v>30</v>
      </c>
      <c r="B22" s="10">
        <f>SUM(C22:N22)</f>
        <v>77933.010000000024</v>
      </c>
      <c r="C22" s="10">
        <v>47426.05</v>
      </c>
      <c r="D22" s="10">
        <v>10090.129999999999</v>
      </c>
      <c r="E22" s="10">
        <v>2949.22</v>
      </c>
      <c r="F22" s="10">
        <v>1089.6600000000001</v>
      </c>
      <c r="G22" s="10">
        <v>4288.82</v>
      </c>
      <c r="H22" s="10">
        <v>1899.6</v>
      </c>
      <c r="I22" s="10">
        <v>1784.44</v>
      </c>
      <c r="J22" s="10">
        <v>1631.73</v>
      </c>
      <c r="K22" s="10">
        <v>1769.63</v>
      </c>
      <c r="L22" s="10">
        <v>1994.32</v>
      </c>
      <c r="M22" s="10">
        <v>1657.8</v>
      </c>
      <c r="N22" s="10">
        <v>1351.61</v>
      </c>
    </row>
    <row r="23" spans="1:14" ht="45" x14ac:dyDescent="0.25">
      <c r="A23" s="9" t="s">
        <v>31</v>
      </c>
      <c r="B23" s="10">
        <v>0</v>
      </c>
      <c r="C23" s="10">
        <v>0</v>
      </c>
      <c r="D23" s="10">
        <v>0</v>
      </c>
      <c r="E23" s="10">
        <v>0</v>
      </c>
      <c r="F23" s="10">
        <v>0</v>
      </c>
      <c r="G23" s="10">
        <v>0</v>
      </c>
      <c r="H23" s="10">
        <v>0</v>
      </c>
      <c r="I23" s="10">
        <v>0</v>
      </c>
      <c r="J23" s="10">
        <v>0</v>
      </c>
      <c r="K23" s="10">
        <v>0</v>
      </c>
      <c r="L23" s="10">
        <v>0</v>
      </c>
      <c r="M23" s="10">
        <v>0</v>
      </c>
      <c r="N23" s="10">
        <v>0</v>
      </c>
    </row>
    <row r="24" spans="1:14" x14ac:dyDescent="0.25">
      <c r="A24" s="8" t="s">
        <v>32</v>
      </c>
      <c r="B24" s="10">
        <f>SUM(B25:B30)</f>
        <v>19734314.049999997</v>
      </c>
      <c r="C24" s="10">
        <f t="shared" ref="C24:N24" si="1">SUM(C25:C30)</f>
        <v>3696048.8800000004</v>
      </c>
      <c r="D24" s="10">
        <f t="shared" si="1"/>
        <v>1828934.93</v>
      </c>
      <c r="E24" s="10">
        <f t="shared" si="1"/>
        <v>1803413.2899999998</v>
      </c>
      <c r="F24" s="10">
        <f t="shared" si="1"/>
        <v>1345970.6300000001</v>
      </c>
      <c r="G24" s="10">
        <f t="shared" si="1"/>
        <v>1365778.48</v>
      </c>
      <c r="H24" s="10">
        <f t="shared" si="1"/>
        <v>1375712.9200000002</v>
      </c>
      <c r="I24" s="10">
        <f t="shared" si="1"/>
        <v>1612107.24</v>
      </c>
      <c r="J24" s="10">
        <f t="shared" si="1"/>
        <v>1431336.23</v>
      </c>
      <c r="K24" s="10">
        <f t="shared" si="1"/>
        <v>1319541.81</v>
      </c>
      <c r="L24" s="10">
        <f t="shared" si="1"/>
        <v>1318919.57</v>
      </c>
      <c r="M24" s="10">
        <f t="shared" si="1"/>
        <v>1495215.96</v>
      </c>
      <c r="N24" s="10">
        <f t="shared" si="1"/>
        <v>1141334.1100000001</v>
      </c>
    </row>
    <row r="25" spans="1:14" ht="30" x14ac:dyDescent="0.25">
      <c r="A25" s="9" t="s">
        <v>33</v>
      </c>
      <c r="B25" s="10">
        <f>SUM(C25:N25)</f>
        <v>655200</v>
      </c>
      <c r="C25" s="10">
        <v>60998</v>
      </c>
      <c r="D25" s="10">
        <v>55802</v>
      </c>
      <c r="E25" s="10">
        <v>55749.98</v>
      </c>
      <c r="F25" s="10">
        <v>54600</v>
      </c>
      <c r="G25" s="10">
        <v>54600</v>
      </c>
      <c r="H25" s="10">
        <v>54600</v>
      </c>
      <c r="I25" s="10">
        <v>56118</v>
      </c>
      <c r="J25" s="10">
        <v>54600</v>
      </c>
      <c r="K25" s="10">
        <v>54600</v>
      </c>
      <c r="L25" s="10">
        <v>55140</v>
      </c>
      <c r="M25" s="10">
        <v>54600</v>
      </c>
      <c r="N25" s="10">
        <v>43792.02</v>
      </c>
    </row>
    <row r="26" spans="1:14" x14ac:dyDescent="0.25">
      <c r="A26" s="9" t="s">
        <v>34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</row>
    <row r="27" spans="1:14" x14ac:dyDescent="0.25">
      <c r="A27" s="9" t="s">
        <v>35</v>
      </c>
      <c r="B27" s="10">
        <f>SUM(C27:N27)</f>
        <v>13031546.549999999</v>
      </c>
      <c r="C27" s="10">
        <v>1327353.68</v>
      </c>
      <c r="D27" s="10">
        <v>1158769.69</v>
      </c>
      <c r="E27" s="10">
        <v>1142912.8999999999</v>
      </c>
      <c r="F27" s="10">
        <v>1020733.01</v>
      </c>
      <c r="G27" s="10">
        <v>1073695.96</v>
      </c>
      <c r="H27" s="10">
        <v>1021202.37</v>
      </c>
      <c r="I27" s="10">
        <v>1086500.22</v>
      </c>
      <c r="J27" s="10">
        <v>1056071.1499999999</v>
      </c>
      <c r="K27" s="10">
        <v>1041760.78</v>
      </c>
      <c r="L27" s="10">
        <v>1058067.75</v>
      </c>
      <c r="M27" s="10">
        <v>1067030.03</v>
      </c>
      <c r="N27" s="10">
        <v>977449.01</v>
      </c>
    </row>
    <row r="28" spans="1:14" x14ac:dyDescent="0.25">
      <c r="A28" s="9" t="s">
        <v>36</v>
      </c>
      <c r="B28" s="10">
        <f>SUM(C28:N28)</f>
        <v>5038088.5</v>
      </c>
      <c r="C28" s="10">
        <v>2124586.56</v>
      </c>
      <c r="D28" s="10">
        <v>517567.83</v>
      </c>
      <c r="E28" s="10">
        <v>549600.59</v>
      </c>
      <c r="F28" s="10">
        <v>210349.34</v>
      </c>
      <c r="G28" s="10">
        <v>94276.5</v>
      </c>
      <c r="H28" s="10">
        <v>215627.73</v>
      </c>
      <c r="I28" s="10">
        <v>417998</v>
      </c>
      <c r="J28" s="10">
        <v>265153.56</v>
      </c>
      <c r="K28" s="10">
        <v>166678.19</v>
      </c>
      <c r="L28" s="10">
        <v>87338.11</v>
      </c>
      <c r="M28" s="10">
        <v>295287.01</v>
      </c>
      <c r="N28" s="10">
        <v>93625.08</v>
      </c>
    </row>
    <row r="29" spans="1:14" x14ac:dyDescent="0.25">
      <c r="A29" s="9" t="s">
        <v>21</v>
      </c>
      <c r="B29" s="10">
        <v>1009479</v>
      </c>
      <c r="C29" s="10">
        <v>183110.63999999998</v>
      </c>
      <c r="D29" s="10">
        <v>96795.41</v>
      </c>
      <c r="E29" s="10">
        <v>55149.82</v>
      </c>
      <c r="F29" s="10">
        <v>60288.28</v>
      </c>
      <c r="G29" s="10">
        <v>143206.01999999999</v>
      </c>
      <c r="H29" s="10">
        <v>84282.82</v>
      </c>
      <c r="I29" s="10">
        <v>51491.020000000004</v>
      </c>
      <c r="J29" s="10">
        <v>55511.519999999997</v>
      </c>
      <c r="K29" s="10">
        <v>56502.840000000004</v>
      </c>
      <c r="L29" s="10">
        <v>118373.70999999999</v>
      </c>
      <c r="M29" s="10">
        <v>78298.92</v>
      </c>
      <c r="N29" s="10">
        <v>26468</v>
      </c>
    </row>
    <row r="30" spans="1:14" ht="45" x14ac:dyDescent="0.25">
      <c r="A30" s="9" t="s">
        <v>37</v>
      </c>
      <c r="B30" s="10">
        <v>0</v>
      </c>
      <c r="C30" s="10">
        <v>0</v>
      </c>
      <c r="D30" s="10">
        <v>0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10">
        <v>0</v>
      </c>
      <c r="K30" s="10">
        <v>0</v>
      </c>
      <c r="L30" s="10">
        <v>0</v>
      </c>
      <c r="M30" s="10">
        <v>0</v>
      </c>
      <c r="N30" s="10">
        <v>0</v>
      </c>
    </row>
    <row r="31" spans="1:14" x14ac:dyDescent="0.25">
      <c r="A31" s="8" t="s">
        <v>38</v>
      </c>
      <c r="B31" s="10">
        <f t="shared" ref="B31:B32" si="2">SUM(C31:N31)</f>
        <v>273041.86999999994</v>
      </c>
      <c r="C31" s="10">
        <v>22753.49</v>
      </c>
      <c r="D31" s="10">
        <v>22753.49</v>
      </c>
      <c r="E31" s="10">
        <v>22753.49</v>
      </c>
      <c r="F31" s="10">
        <v>22753.49</v>
      </c>
      <c r="G31" s="10">
        <v>22753.49</v>
      </c>
      <c r="H31" s="10">
        <v>22753.49</v>
      </c>
      <c r="I31" s="10">
        <v>22753.49</v>
      </c>
      <c r="J31" s="10">
        <v>22753.49</v>
      </c>
      <c r="K31" s="10">
        <v>22753.49</v>
      </c>
      <c r="L31" s="10">
        <v>22753.49</v>
      </c>
      <c r="M31" s="10">
        <v>22753.49</v>
      </c>
      <c r="N31" s="10">
        <v>22753.48</v>
      </c>
    </row>
    <row r="32" spans="1:14" x14ac:dyDescent="0.25">
      <c r="A32" s="9" t="s">
        <v>39</v>
      </c>
      <c r="B32" s="10">
        <f t="shared" si="2"/>
        <v>273041.86999999994</v>
      </c>
      <c r="C32" s="10">
        <v>22753.49</v>
      </c>
      <c r="D32" s="10">
        <v>22753.49</v>
      </c>
      <c r="E32" s="10">
        <v>22753.49</v>
      </c>
      <c r="F32" s="10">
        <v>22753.49</v>
      </c>
      <c r="G32" s="10">
        <v>22753.49</v>
      </c>
      <c r="H32" s="10">
        <v>22753.49</v>
      </c>
      <c r="I32" s="10">
        <v>22753.49</v>
      </c>
      <c r="J32" s="10">
        <v>22753.49</v>
      </c>
      <c r="K32" s="10">
        <v>22753.49</v>
      </c>
      <c r="L32" s="10">
        <v>22753.49</v>
      </c>
      <c r="M32" s="10">
        <v>22753.49</v>
      </c>
      <c r="N32" s="10">
        <v>22753.48</v>
      </c>
    </row>
    <row r="33" spans="1:14" x14ac:dyDescent="0.25">
      <c r="A33" s="9" t="s">
        <v>40</v>
      </c>
      <c r="B33" s="10">
        <v>0</v>
      </c>
      <c r="C33" s="10">
        <v>0</v>
      </c>
      <c r="D33" s="10">
        <v>0</v>
      </c>
      <c r="E33" s="10">
        <v>0</v>
      </c>
      <c r="F33" s="10">
        <v>0</v>
      </c>
      <c r="G33" s="10">
        <v>0</v>
      </c>
      <c r="H33" s="10">
        <v>0</v>
      </c>
      <c r="I33" s="10">
        <v>0</v>
      </c>
      <c r="J33" s="10">
        <v>0</v>
      </c>
      <c r="K33" s="10">
        <v>0</v>
      </c>
      <c r="L33" s="10">
        <v>0</v>
      </c>
      <c r="M33" s="10">
        <v>0</v>
      </c>
      <c r="N33" s="10">
        <v>0</v>
      </c>
    </row>
    <row r="34" spans="1:14" ht="45" x14ac:dyDescent="0.25">
      <c r="A34" s="9" t="s">
        <v>41</v>
      </c>
      <c r="B34" s="10">
        <v>0</v>
      </c>
      <c r="C34" s="10">
        <v>0</v>
      </c>
      <c r="D34" s="10">
        <v>0</v>
      </c>
      <c r="E34" s="10">
        <v>0</v>
      </c>
      <c r="F34" s="10">
        <v>0</v>
      </c>
      <c r="G34" s="10">
        <v>0</v>
      </c>
      <c r="H34" s="10">
        <v>0</v>
      </c>
      <c r="I34" s="10">
        <v>0</v>
      </c>
      <c r="J34" s="10">
        <v>0</v>
      </c>
      <c r="K34" s="10">
        <v>0</v>
      </c>
      <c r="L34" s="10">
        <v>0</v>
      </c>
      <c r="M34" s="10">
        <v>0</v>
      </c>
      <c r="N34" s="10">
        <v>0</v>
      </c>
    </row>
    <row r="35" spans="1:14" x14ac:dyDescent="0.25">
      <c r="A35" s="8" t="s">
        <v>42</v>
      </c>
      <c r="B35" s="10">
        <f t="shared" ref="B35" si="3">SUM(C35:N35)</f>
        <v>3002615.62</v>
      </c>
      <c r="C35" s="10">
        <v>243557.99</v>
      </c>
      <c r="D35" s="10">
        <v>198115.41</v>
      </c>
      <c r="E35" s="10">
        <v>279784.62000000011</v>
      </c>
      <c r="F35" s="10">
        <v>138099.41000000003</v>
      </c>
      <c r="G35" s="10">
        <v>184060.39999999994</v>
      </c>
      <c r="H35" s="10">
        <v>215422.27999999994</v>
      </c>
      <c r="I35" s="10">
        <v>631219.23</v>
      </c>
      <c r="J35" s="10">
        <v>223566.87999999998</v>
      </c>
      <c r="K35" s="10">
        <v>207195.21999999994</v>
      </c>
      <c r="L35" s="10">
        <v>279304.74999999988</v>
      </c>
      <c r="M35" s="10">
        <v>239716.84999999995</v>
      </c>
      <c r="N35" s="10">
        <v>162572.57999999999</v>
      </c>
    </row>
    <row r="36" spans="1:14" x14ac:dyDescent="0.25">
      <c r="A36" s="9" t="s">
        <v>43</v>
      </c>
      <c r="B36" s="10">
        <f t="shared" ref="B36" si="4">SUM(C36:N36)</f>
        <v>3002615.62</v>
      </c>
      <c r="C36" s="10">
        <v>243557.99</v>
      </c>
      <c r="D36" s="10">
        <v>198115.41</v>
      </c>
      <c r="E36" s="10">
        <v>279784.62000000011</v>
      </c>
      <c r="F36" s="10">
        <v>138099.41000000003</v>
      </c>
      <c r="G36" s="10">
        <v>184060.39999999994</v>
      </c>
      <c r="H36" s="10">
        <v>215422.27999999994</v>
      </c>
      <c r="I36" s="10">
        <v>631219.23</v>
      </c>
      <c r="J36" s="10">
        <v>223566.87999999998</v>
      </c>
      <c r="K36" s="10">
        <v>207195.21999999994</v>
      </c>
      <c r="L36" s="10">
        <v>279304.74999999988</v>
      </c>
      <c r="M36" s="10">
        <v>239716.84999999995</v>
      </c>
      <c r="N36" s="10">
        <v>162572.57999999999</v>
      </c>
    </row>
    <row r="37" spans="1:14" x14ac:dyDescent="0.25">
      <c r="A37" s="9" t="s">
        <v>44</v>
      </c>
      <c r="B37" s="10">
        <v>0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  <c r="M37" s="10">
        <v>0</v>
      </c>
      <c r="N37" s="10">
        <v>0</v>
      </c>
    </row>
    <row r="38" spans="1:14" ht="45" x14ac:dyDescent="0.25">
      <c r="A38" s="9" t="s">
        <v>45</v>
      </c>
      <c r="B38" s="10">
        <v>0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  <c r="M38" s="10">
        <v>0</v>
      </c>
      <c r="N38" s="10">
        <v>0</v>
      </c>
    </row>
    <row r="39" spans="1:14" x14ac:dyDescent="0.25">
      <c r="A39" s="8" t="s">
        <v>46</v>
      </c>
      <c r="B39" s="10">
        <v>0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</row>
    <row r="40" spans="1:14" x14ac:dyDescent="0.25">
      <c r="A40" s="9" t="s">
        <v>47</v>
      </c>
      <c r="B40" s="10">
        <v>0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</row>
    <row r="41" spans="1:14" x14ac:dyDescent="0.25">
      <c r="A41" s="9" t="s">
        <v>48</v>
      </c>
      <c r="B41" s="10">
        <v>0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</row>
    <row r="42" spans="1:14" ht="30" x14ac:dyDescent="0.25">
      <c r="A42" s="9" t="s">
        <v>49</v>
      </c>
      <c r="B42" s="10">
        <v>0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  <c r="M42" s="10">
        <v>0</v>
      </c>
      <c r="N42" s="10">
        <v>0</v>
      </c>
    </row>
    <row r="43" spans="1:14" x14ac:dyDescent="0.25">
      <c r="A43" s="8" t="s">
        <v>50</v>
      </c>
      <c r="B43" s="10">
        <f>SUM(B44:B46)</f>
        <v>149568586.06</v>
      </c>
      <c r="C43" s="10">
        <f t="shared" ref="C43:N43" si="5">SUM(C44:C46)</f>
        <v>13000051.550000001</v>
      </c>
      <c r="D43" s="10">
        <f t="shared" si="5"/>
        <v>23769964.600000001</v>
      </c>
      <c r="E43" s="10">
        <f t="shared" si="5"/>
        <v>13004636.550000001</v>
      </c>
      <c r="F43" s="10">
        <f t="shared" si="5"/>
        <v>13022438.550000001</v>
      </c>
      <c r="G43" s="10">
        <f t="shared" si="5"/>
        <v>13021107.550000001</v>
      </c>
      <c r="H43" s="10">
        <f t="shared" si="5"/>
        <v>6546215</v>
      </c>
      <c r="I43" s="10">
        <f t="shared" si="5"/>
        <v>19729782.100000001</v>
      </c>
      <c r="J43" s="10">
        <f t="shared" si="5"/>
        <v>13255560.550000001</v>
      </c>
      <c r="K43" s="10">
        <f t="shared" si="5"/>
        <v>12256895.629999999</v>
      </c>
      <c r="L43" s="10">
        <f t="shared" si="5"/>
        <v>10751931.48</v>
      </c>
      <c r="M43" s="10">
        <f t="shared" si="5"/>
        <v>10670164.5</v>
      </c>
      <c r="N43" s="10">
        <f t="shared" si="5"/>
        <v>539838</v>
      </c>
    </row>
    <row r="44" spans="1:14" x14ac:dyDescent="0.25">
      <c r="A44" s="9" t="s">
        <v>51</v>
      </c>
      <c r="B44" s="10">
        <f t="shared" ref="B44:B45" si="6">SUM(C44:N44)</f>
        <v>74627074.099999994</v>
      </c>
      <c r="C44" s="10">
        <v>6526323</v>
      </c>
      <c r="D44" s="10">
        <v>10822507.5</v>
      </c>
      <c r="E44" s="10">
        <v>6530908</v>
      </c>
      <c r="F44" s="10">
        <v>6548710</v>
      </c>
      <c r="G44" s="10">
        <v>6547379</v>
      </c>
      <c r="H44" s="10">
        <v>6546215</v>
      </c>
      <c r="I44" s="10">
        <v>6782325</v>
      </c>
      <c r="J44" s="10">
        <v>6781832</v>
      </c>
      <c r="K44" s="10">
        <v>5783167</v>
      </c>
      <c r="L44" s="10">
        <v>5784672</v>
      </c>
      <c r="M44" s="10">
        <v>5433197.5999999996</v>
      </c>
      <c r="N44" s="10">
        <v>539838</v>
      </c>
    </row>
    <row r="45" spans="1:14" x14ac:dyDescent="0.25">
      <c r="A45" s="9" t="s">
        <v>52</v>
      </c>
      <c r="B45" s="10">
        <f t="shared" si="6"/>
        <v>74941511.960000008</v>
      </c>
      <c r="C45" s="10">
        <v>6473728.5499999998</v>
      </c>
      <c r="D45" s="10">
        <v>12947457.1</v>
      </c>
      <c r="E45" s="10">
        <v>6473728.5499999998</v>
      </c>
      <c r="F45" s="10">
        <v>6473728.5499999998</v>
      </c>
      <c r="G45" s="10">
        <v>6473728.5499999998</v>
      </c>
      <c r="H45" s="10">
        <v>0</v>
      </c>
      <c r="I45" s="10">
        <v>12947457.1</v>
      </c>
      <c r="J45" s="10">
        <v>6473728.5499999998</v>
      </c>
      <c r="K45" s="10">
        <v>6473728.6299999999</v>
      </c>
      <c r="L45" s="10">
        <v>4967259.4799999995</v>
      </c>
      <c r="M45" s="10">
        <v>5236966.9000000004</v>
      </c>
      <c r="N45" s="10">
        <v>0</v>
      </c>
    </row>
    <row r="46" spans="1:14" x14ac:dyDescent="0.25">
      <c r="A46" s="9" t="s">
        <v>53</v>
      </c>
      <c r="B46" s="10">
        <v>0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10">
        <v>0</v>
      </c>
    </row>
    <row r="47" spans="1:14" x14ac:dyDescent="0.25">
      <c r="A47" s="8" t="s">
        <v>54</v>
      </c>
      <c r="B47" s="10">
        <f t="shared" ref="B47" si="7">SUM(C47:N47)</f>
        <v>30838134</v>
      </c>
      <c r="C47" s="10"/>
      <c r="D47" s="10"/>
      <c r="E47" s="10"/>
      <c r="F47" s="10">
        <v>9838134</v>
      </c>
      <c r="G47" s="10">
        <v>5000000</v>
      </c>
      <c r="H47" s="10"/>
      <c r="I47" s="10">
        <v>11000000</v>
      </c>
      <c r="J47" s="10"/>
      <c r="K47" s="10"/>
      <c r="L47" s="10">
        <v>5000000</v>
      </c>
      <c r="M47" s="10">
        <v>0</v>
      </c>
      <c r="N47" s="10">
        <v>0</v>
      </c>
    </row>
    <row r="48" spans="1:14" x14ac:dyDescent="0.25">
      <c r="A48" s="9" t="s">
        <v>55</v>
      </c>
      <c r="B48" s="10">
        <v>0</v>
      </c>
      <c r="C48" s="10">
        <v>0</v>
      </c>
      <c r="D48" s="10">
        <v>0</v>
      </c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10">
        <v>0</v>
      </c>
      <c r="K48" s="10">
        <v>0</v>
      </c>
      <c r="L48" s="10">
        <v>0</v>
      </c>
      <c r="M48" s="10">
        <v>0</v>
      </c>
      <c r="N48" s="10">
        <v>0</v>
      </c>
    </row>
    <row r="49" spans="1:14" x14ac:dyDescent="0.25">
      <c r="A49" s="9" t="s">
        <v>56</v>
      </c>
      <c r="B49" s="10">
        <v>0</v>
      </c>
      <c r="C49" s="10">
        <v>0</v>
      </c>
      <c r="D49" s="10">
        <v>0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0">
        <v>0</v>
      </c>
      <c r="M49" s="10">
        <v>0</v>
      </c>
      <c r="N49" s="10">
        <v>0</v>
      </c>
    </row>
    <row r="50" spans="1:14" x14ac:dyDescent="0.25">
      <c r="A50" s="9" t="s">
        <v>57</v>
      </c>
      <c r="B50" s="10">
        <f t="shared" ref="B50" si="8">SUM(C50:N50)</f>
        <v>30838134</v>
      </c>
      <c r="C50" s="10"/>
      <c r="D50" s="10"/>
      <c r="E50" s="10"/>
      <c r="F50" s="10">
        <v>9838134</v>
      </c>
      <c r="G50" s="10">
        <v>5000000</v>
      </c>
      <c r="H50" s="10"/>
      <c r="I50" s="10">
        <v>11000000</v>
      </c>
      <c r="J50" s="10"/>
      <c r="K50" s="10"/>
      <c r="L50" s="10">
        <v>5000000</v>
      </c>
      <c r="M50" s="10"/>
      <c r="N50" s="10"/>
    </row>
    <row r="51" spans="1:14" x14ac:dyDescent="0.25">
      <c r="A51" s="9" t="s">
        <v>58</v>
      </c>
      <c r="B51" s="10">
        <v>0</v>
      </c>
      <c r="C51" s="10">
        <v>0</v>
      </c>
      <c r="D51" s="10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  <c r="M51" s="10">
        <v>0</v>
      </c>
      <c r="N51" s="10">
        <v>0</v>
      </c>
    </row>
    <row r="52" spans="1:14" x14ac:dyDescent="0.25">
      <c r="A52" s="9" t="s">
        <v>59</v>
      </c>
      <c r="B52" s="10">
        <v>0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  <c r="M52" s="10">
        <v>0</v>
      </c>
      <c r="N52" s="10">
        <v>0</v>
      </c>
    </row>
    <row r="53" spans="1:14" x14ac:dyDescent="0.25">
      <c r="A53" s="9" t="s">
        <v>60</v>
      </c>
      <c r="B53" s="10">
        <v>0</v>
      </c>
      <c r="C53" s="10"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  <c r="M53" s="10">
        <v>0</v>
      </c>
      <c r="N53" s="10">
        <v>0</v>
      </c>
    </row>
    <row r="54" spans="1:14" x14ac:dyDescent="0.25">
      <c r="A54" s="8" t="s">
        <v>61</v>
      </c>
      <c r="B54" s="10">
        <v>0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  <c r="M54" s="10">
        <v>0</v>
      </c>
      <c r="N54" s="10">
        <v>0</v>
      </c>
    </row>
    <row r="55" spans="1:14" x14ac:dyDescent="0.25">
      <c r="A55" s="9" t="s">
        <v>62</v>
      </c>
      <c r="B55" s="10">
        <v>0</v>
      </c>
      <c r="C55" s="10">
        <v>0</v>
      </c>
      <c r="D55" s="10">
        <v>0</v>
      </c>
      <c r="E55" s="10">
        <v>0</v>
      </c>
      <c r="F55" s="10">
        <v>0</v>
      </c>
      <c r="G55" s="10">
        <v>0</v>
      </c>
      <c r="H55" s="10">
        <v>0</v>
      </c>
      <c r="I55" s="10">
        <v>0</v>
      </c>
      <c r="J55" s="10">
        <v>0</v>
      </c>
      <c r="K55" s="10">
        <v>0</v>
      </c>
      <c r="L55" s="10">
        <v>0</v>
      </c>
      <c r="M55" s="10">
        <v>0</v>
      </c>
      <c r="N55" s="10">
        <v>0</v>
      </c>
    </row>
    <row r="56" spans="1:14" x14ac:dyDescent="0.25">
      <c r="A56" s="9" t="s">
        <v>63</v>
      </c>
      <c r="B56" s="10">
        <v>0</v>
      </c>
      <c r="C56" s="10">
        <v>0</v>
      </c>
      <c r="D56" s="10">
        <v>0</v>
      </c>
      <c r="E56" s="10">
        <v>0</v>
      </c>
      <c r="F56" s="10">
        <v>0</v>
      </c>
      <c r="G56" s="10">
        <v>0</v>
      </c>
      <c r="H56" s="10">
        <v>0</v>
      </c>
      <c r="I56" s="10">
        <v>0</v>
      </c>
      <c r="J56" s="10">
        <v>0</v>
      </c>
      <c r="K56" s="10">
        <v>0</v>
      </c>
      <c r="L56" s="10">
        <v>0</v>
      </c>
      <c r="M56" s="10">
        <v>0</v>
      </c>
      <c r="N56" s="10">
        <v>0</v>
      </c>
    </row>
  </sheetData>
  <mergeCells count="2">
    <mergeCell ref="A1:N1"/>
    <mergeCell ref="A2:N2"/>
  </mergeCells>
  <printOptions horizontalCentered="1"/>
  <pageMargins left="0.70866141732283472" right="0.70866141732283472" top="0.31" bottom="0.74803149606299213" header="0.31496062992125984" footer="0.31496062992125984"/>
  <pageSetup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Calendario Ingresos base mnsual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admin</cp:lastModifiedBy>
  <cp:lastPrinted>2015-11-30T17:12:34Z</cp:lastPrinted>
  <dcterms:created xsi:type="dcterms:W3CDTF">2015-09-03T16:26:20Z</dcterms:created>
  <dcterms:modified xsi:type="dcterms:W3CDTF">2017-06-29T19:22:13Z</dcterms:modified>
</cp:coreProperties>
</file>