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20" i="1" l="1"/>
  <c r="D27" i="1" l="1"/>
  <c r="D21" i="1" l="1"/>
  <c r="D13" i="1"/>
  <c r="D15" i="1" s="1"/>
  <c r="E26" i="1" l="1"/>
  <c r="E27" i="1" s="1"/>
  <c r="E20" i="1"/>
  <c r="E21" i="1" s="1"/>
</calcChain>
</file>

<file path=xl/sharedStrings.xml><?xml version="1.0" encoding="utf-8"?>
<sst xmlns="http://schemas.openxmlformats.org/spreadsheetml/2006/main" count="42" uniqueCount="35">
  <si>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</si>
  <si>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</si>
  <si>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</si>
  <si>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</si>
  <si>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</si>
  <si>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</si>
  <si>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</si>
  <si>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</si>
  <si>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</si>
  <si>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</si>
  <si>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</si>
  <si>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</si>
  <si>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</si>
  <si>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</si>
  <si>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(-)Amortización 2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</si>
  <si>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</si>
  <si>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</si>
  <si>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</si>
  <si>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</si>
  <si>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</si>
  <si>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</si>
  <si>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</si>
  <si>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</si>
  <si>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</si>
  <si>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</si>
  <si>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</si>
  <si>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</si>
  <si>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</si>
  <si>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</si>
  <si>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Al período Primer Trimestre del 2016</t>
  </si>
  <si>
    <t>Deuda Pública Bruta Total al 31 de diciembre del Año 2015</t>
  </si>
  <si>
    <t>Primer Trimestre 2016</t>
  </si>
  <si>
    <t>Al 31 de Diciembre 2015</t>
  </si>
  <si>
    <t>(-)Amortización 1 (Primer Trimestre 2016)</t>
  </si>
  <si>
    <t>Municipio de Saan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</si>
</sst>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K1" sqref="K1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ht="14.45" x14ac:dyDescent="0.3">
      <c r="A1" s="15" t="s">
        <v>34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x14ac:dyDescent="0.25">
      <c r="A3" s="21" t="s">
        <v>29</v>
      </c>
      <c r="B3" s="22"/>
      <c r="C3" s="22"/>
      <c r="D3" s="22"/>
      <c r="E3" s="22"/>
      <c r="F3" s="22"/>
      <c r="G3" s="22"/>
      <c r="H3" s="22"/>
      <c r="I3" s="22"/>
      <c r="J3" s="23"/>
    </row>
    <row r="4" spans="1:10" ht="39.6" customHeight="1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"/>
      <c r="H4" s="2"/>
      <c r="I4" s="24" t="s">
        <v>7</v>
      </c>
      <c r="J4" s="24"/>
    </row>
    <row r="5" spans="1:10" ht="29.45" customHeight="1" x14ac:dyDescent="0.25">
      <c r="A5" s="25"/>
      <c r="B5" s="25"/>
      <c r="C5" s="25"/>
      <c r="D5" s="25"/>
      <c r="E5" s="25"/>
      <c r="F5" s="25"/>
      <c r="G5" s="3" t="s">
        <v>8</v>
      </c>
      <c r="H5" s="3" t="s">
        <v>9</v>
      </c>
      <c r="I5" s="3" t="s">
        <v>10</v>
      </c>
      <c r="J5" s="3" t="s">
        <v>11</v>
      </c>
    </row>
    <row r="6" spans="1:10" ht="30" x14ac:dyDescent="0.25">
      <c r="A6" s="4" t="s">
        <v>24</v>
      </c>
      <c r="B6" s="4" t="s">
        <v>25</v>
      </c>
      <c r="C6" s="4" t="s">
        <v>22</v>
      </c>
      <c r="D6" s="4" t="s">
        <v>26</v>
      </c>
      <c r="E6" s="4" t="s">
        <v>28</v>
      </c>
      <c r="F6" s="8">
        <v>9751055.8100000005</v>
      </c>
      <c r="G6" s="4" t="s">
        <v>21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24</v>
      </c>
      <c r="B7" s="4" t="s">
        <v>25</v>
      </c>
      <c r="C7" s="4" t="s">
        <v>23</v>
      </c>
      <c r="D7" s="4" t="s">
        <v>26</v>
      </c>
      <c r="E7" s="4" t="s">
        <v>27</v>
      </c>
      <c r="F7" s="8">
        <v>5317106.1399999997</v>
      </c>
      <c r="G7" s="4" t="s">
        <v>21</v>
      </c>
      <c r="H7" s="8">
        <v>5317106.1399999997</v>
      </c>
      <c r="I7" s="8">
        <v>5317106.1399999997</v>
      </c>
      <c r="J7" s="9">
        <v>1</v>
      </c>
    </row>
    <row r="8" spans="1:10" ht="14.45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ht="14.45" x14ac:dyDescent="0.3">
      <c r="A10" s="26"/>
      <c r="B10" s="26"/>
      <c r="C10" s="26"/>
      <c r="D10" s="5" t="s">
        <v>12</v>
      </c>
    </row>
    <row r="11" spans="1:10" ht="30" customHeight="1" x14ac:dyDescent="0.25">
      <c r="A11" s="12" t="s">
        <v>30</v>
      </c>
      <c r="B11" s="13"/>
      <c r="C11" s="14"/>
      <c r="D11" s="6">
        <v>13254560.870000005</v>
      </c>
    </row>
    <row r="12" spans="1:10" x14ac:dyDescent="0.25">
      <c r="A12" s="27" t="s">
        <v>33</v>
      </c>
      <c r="B12" s="27"/>
      <c r="C12" s="27"/>
      <c r="D12" s="6">
        <v>439553.64</v>
      </c>
    </row>
    <row r="13" spans="1:10" x14ac:dyDescent="0.25">
      <c r="A13" s="12" t="s">
        <v>13</v>
      </c>
      <c r="B13" s="13"/>
      <c r="C13" s="14"/>
      <c r="D13" s="6">
        <f>D11-D12</f>
        <v>12815007.230000004</v>
      </c>
    </row>
    <row r="14" spans="1:10" x14ac:dyDescent="0.25">
      <c r="A14" s="27" t="s">
        <v>14</v>
      </c>
      <c r="B14" s="27"/>
      <c r="C14" s="27"/>
      <c r="D14" s="6">
        <v>0</v>
      </c>
    </row>
    <row r="15" spans="1:10" x14ac:dyDescent="0.25">
      <c r="A15" s="12" t="s">
        <v>15</v>
      </c>
      <c r="B15" s="13"/>
      <c r="C15" s="14"/>
      <c r="D15" s="6">
        <f>D13-D14</f>
        <v>12815007.230000004</v>
      </c>
    </row>
    <row r="16" spans="1:10" ht="14.45" customHeight="1" x14ac:dyDescent="0.25"/>
    <row r="17" spans="1:5" x14ac:dyDescent="0.25">
      <c r="A17" s="15"/>
      <c r="B17" s="16"/>
      <c r="C17" s="17"/>
      <c r="D17" s="29" t="s">
        <v>32</v>
      </c>
      <c r="E17" s="31" t="s">
        <v>31</v>
      </c>
    </row>
    <row r="18" spans="1:5" x14ac:dyDescent="0.25">
      <c r="A18" s="21"/>
      <c r="B18" s="22"/>
      <c r="C18" s="23"/>
      <c r="D18" s="30"/>
      <c r="E18" s="31"/>
    </row>
    <row r="19" spans="1:5" x14ac:dyDescent="0.25">
      <c r="A19" s="32" t="s">
        <v>16</v>
      </c>
      <c r="B19" s="33"/>
      <c r="C19" s="34"/>
      <c r="D19" s="6">
        <v>514575000000</v>
      </c>
      <c r="E19" s="6">
        <v>514575000000</v>
      </c>
    </row>
    <row r="20" spans="1:5" x14ac:dyDescent="0.25">
      <c r="A20" s="28" t="s">
        <v>17</v>
      </c>
      <c r="B20" s="28"/>
      <c r="C20" s="28"/>
      <c r="D20" s="6">
        <f>D26</f>
        <v>13254560.870000005</v>
      </c>
      <c r="E20" s="6">
        <f>D15</f>
        <v>12815007.230000004</v>
      </c>
    </row>
    <row r="21" spans="1:5" ht="14.45" x14ac:dyDescent="0.3">
      <c r="A21" s="28" t="s">
        <v>18</v>
      </c>
      <c r="B21" s="28"/>
      <c r="C21" s="28"/>
      <c r="D21" s="7">
        <f>D20/D19</f>
        <v>2.5758268221347723E-5</v>
      </c>
      <c r="E21" s="7">
        <f>E20/E19</f>
        <v>2.4904061079531661E-5</v>
      </c>
    </row>
    <row r="23" spans="1:5" ht="15" customHeight="1" x14ac:dyDescent="0.25">
      <c r="A23" s="26"/>
      <c r="B23" s="26"/>
      <c r="C23" s="26"/>
      <c r="D23" s="29" t="s">
        <v>32</v>
      </c>
      <c r="E23" s="31" t="s">
        <v>31</v>
      </c>
    </row>
    <row r="24" spans="1:5" x14ac:dyDescent="0.25">
      <c r="A24" s="26"/>
      <c r="B24" s="26"/>
      <c r="C24" s="26"/>
      <c r="D24" s="30"/>
      <c r="E24" s="31"/>
    </row>
    <row r="25" spans="1:5" x14ac:dyDescent="0.25">
      <c r="A25" s="32" t="s">
        <v>19</v>
      </c>
      <c r="B25" s="33"/>
      <c r="C25" s="34"/>
      <c r="D25" s="6">
        <v>114760408.48000002</v>
      </c>
      <c r="E25" s="10">
        <v>31279594.909999996</v>
      </c>
    </row>
    <row r="26" spans="1:5" x14ac:dyDescent="0.25">
      <c r="A26" s="28" t="s">
        <v>20</v>
      </c>
      <c r="B26" s="28"/>
      <c r="C26" s="28"/>
      <c r="D26" s="6">
        <v>13254560.870000005</v>
      </c>
      <c r="E26" s="10">
        <f>D15</f>
        <v>12815007.230000004</v>
      </c>
    </row>
    <row r="27" spans="1:5" x14ac:dyDescent="0.25">
      <c r="A27" s="28" t="s">
        <v>18</v>
      </c>
      <c r="B27" s="28"/>
      <c r="C27" s="28"/>
      <c r="D27" s="11">
        <f>D26/D25</f>
        <v>0.11549767943105532</v>
      </c>
      <c r="E27" s="11">
        <f>E26/E25</f>
        <v>0.4096922376032141</v>
      </c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2015-10-30T22:24:00Z</cp:lastPrinted>
  <dcterms:created xsi:type="dcterms:W3CDTF">2015-09-03T16:33:40Z</dcterms:created>
  <dcterms:modified xsi:type="dcterms:W3CDTF">2017-07-07T16:13:11Z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