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D8" i="1"/>
  <c r="G19" i="1"/>
  <c r="H19" i="1"/>
  <c r="F19" i="1"/>
  <c r="E19" i="1"/>
  <c r="D19" i="1"/>
  <c r="H23" i="1"/>
  <c r="G23" i="1"/>
  <c r="H22" i="1"/>
  <c r="G22" i="1"/>
  <c r="H10" i="1"/>
  <c r="G10" i="1"/>
  <c r="F10" i="1"/>
  <c r="E10" i="1"/>
  <c r="D10" i="1"/>
  <c r="H12" i="1"/>
  <c r="G12" i="1"/>
  <c r="H11" i="1"/>
  <c r="G11" i="1"/>
</calcChain>
</file>

<file path=xl/sharedStrings.xml><?xml version="1.0" encoding="utf-8"?>
<sst xmlns="http://schemas.openxmlformats.org/spreadsheetml/2006/main" count="30" uniqueCount="30">
  <si>
    <t>Estado Analítico del Activo</t>
  </si>
  <si>
    <t>Concepto</t>
  </si>
  <si>
    <t>Saldo Inicial 1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</si>
  <si>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</si>
  <si>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</si>
  <si>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</si>
  <si>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</si>
  <si>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</si>
  <si>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</si>
  <si>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</si>
  <si>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</si>
  <si>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</si>
  <si>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</si>
  <si>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</si>
  <si>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</si>
  <si>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</si>
  <si>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</si>
  <si>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</si>
  <si>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</si>
  <si>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</si>
  <si>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</si>
  <si>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</si>
  <si>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</si>
  <si>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</si>
  <si>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</si>
  <si>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</si>
  <si>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</si>
  <si>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 xml:space="preserve">Municipio De Sabinas, Coahuila </t>
  </si>
  <si>
    <t xml:space="preserve">Cargos del Periodo </t>
  </si>
  <si>
    <t xml:space="preserve">Abonos del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</si>
</sst>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16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8</xdr:col>
      <xdr:colOff>104775</xdr:colOff>
      <xdr:row>47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296150"/>
          <a:ext cx="943927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showGridLines="0" tabSelected="1" topLeftCell="A20" zoomScaleNormal="100" workbookViewId="0">
      <selection sqref="A1:H48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9" width="11.5703125" style="2"/>
    <col min="10" max="11" width="13.140625" style="2" bestFit="1" customWidth="1"/>
    <col min="12" max="16384" width="11.5703125" style="2"/>
  </cols>
  <sheetData>
    <row r="1" spans="2:10" thickBot="1" x14ac:dyDescent="0.35"/>
    <row r="2" spans="2:10" ht="15.75" x14ac:dyDescent="0.25">
      <c r="B2" s="19" t="s">
        <v>27</v>
      </c>
      <c r="C2" s="20"/>
      <c r="D2" s="20"/>
      <c r="E2" s="20"/>
      <c r="F2" s="20"/>
      <c r="G2" s="20"/>
      <c r="H2" s="21"/>
    </row>
    <row r="3" spans="2:10" ht="15.75" x14ac:dyDescent="0.25">
      <c r="B3" s="22" t="s">
        <v>0</v>
      </c>
      <c r="C3" s="23"/>
      <c r="D3" s="23"/>
      <c r="E3" s="23"/>
      <c r="F3" s="23"/>
      <c r="G3" s="23"/>
      <c r="H3" s="24"/>
    </row>
    <row r="4" spans="2:10" ht="16.5" thickBot="1" x14ac:dyDescent="0.3">
      <c r="B4" s="25" t="s">
        <v>26</v>
      </c>
      <c r="C4" s="26"/>
      <c r="D4" s="26"/>
      <c r="E4" s="26"/>
      <c r="F4" s="26"/>
      <c r="G4" s="26"/>
      <c r="H4" s="27"/>
    </row>
    <row r="5" spans="2:10" x14ac:dyDescent="0.25">
      <c r="B5" s="28" t="s">
        <v>1</v>
      </c>
      <c r="C5" s="29"/>
      <c r="D5" s="32" t="s">
        <v>2</v>
      </c>
      <c r="E5" s="32" t="s">
        <v>28</v>
      </c>
      <c r="F5" s="32" t="s">
        <v>29</v>
      </c>
      <c r="G5" s="3" t="s">
        <v>3</v>
      </c>
      <c r="H5" s="3" t="s">
        <v>4</v>
      </c>
    </row>
    <row r="6" spans="2:10" ht="15.75" thickBot="1" x14ac:dyDescent="0.3">
      <c r="B6" s="30"/>
      <c r="C6" s="31"/>
      <c r="D6" s="33"/>
      <c r="E6" s="33"/>
      <c r="F6" s="33"/>
      <c r="G6" s="4"/>
      <c r="H6" s="4"/>
    </row>
    <row r="7" spans="2:10" ht="14.45" x14ac:dyDescent="0.3">
      <c r="B7" s="15"/>
      <c r="C7" s="16"/>
      <c r="D7" s="5"/>
      <c r="E7" s="5"/>
      <c r="F7" s="5"/>
      <c r="G7" s="5"/>
      <c r="H7" s="5"/>
    </row>
    <row r="8" spans="2:10" x14ac:dyDescent="0.25">
      <c r="B8" s="17" t="s">
        <v>5</v>
      </c>
      <c r="C8" s="18"/>
      <c r="D8" s="6">
        <f>D10+D19</f>
        <v>197846313.72999999</v>
      </c>
      <c r="E8" s="6">
        <f t="shared" ref="E8:H8" si="0">E10+E19</f>
        <v>106906742.10000001</v>
      </c>
      <c r="F8" s="6">
        <f t="shared" si="0"/>
        <v>102604900.31</v>
      </c>
      <c r="G8" s="6">
        <f t="shared" si="0"/>
        <v>202148155.52000001</v>
      </c>
      <c r="H8" s="6">
        <f t="shared" si="0"/>
        <v>4301841.7899999972</v>
      </c>
    </row>
    <row r="9" spans="2:10" ht="14.45" x14ac:dyDescent="0.3">
      <c r="B9" s="7"/>
      <c r="C9" s="8"/>
      <c r="D9" s="9"/>
      <c r="E9" s="9"/>
      <c r="F9" s="9"/>
      <c r="G9" s="6"/>
      <c r="H9" s="6"/>
    </row>
    <row r="10" spans="2:10" x14ac:dyDescent="0.25">
      <c r="B10" s="7"/>
      <c r="C10" s="8" t="s">
        <v>6</v>
      </c>
      <c r="D10" s="6">
        <f>SUM(D11:D17)</f>
        <v>37747884.729999997</v>
      </c>
      <c r="E10" s="6">
        <f>SUM(E11:E17)</f>
        <v>101980903.87</v>
      </c>
      <c r="F10" s="6">
        <f>SUM(F11:F17)</f>
        <v>102604900.31</v>
      </c>
      <c r="G10" s="6">
        <f>SUM(G11:G17)</f>
        <v>37123888.289999992</v>
      </c>
      <c r="H10" s="6">
        <f>SUM(H11:H17)</f>
        <v>-623996.44000000693</v>
      </c>
    </row>
    <row r="11" spans="2:10" x14ac:dyDescent="0.25">
      <c r="B11" s="10"/>
      <c r="C11" s="5" t="s">
        <v>7</v>
      </c>
      <c r="D11" s="9">
        <v>24164822.539999999</v>
      </c>
      <c r="E11" s="9">
        <v>55367316.509999998</v>
      </c>
      <c r="F11" s="9">
        <v>56908235.920000002</v>
      </c>
      <c r="G11" s="9">
        <f>D11+E11-F11</f>
        <v>22623903.129999995</v>
      </c>
      <c r="H11" s="9">
        <f>G11-D11</f>
        <v>-1540919.4100000039</v>
      </c>
      <c r="J11" s="13"/>
    </row>
    <row r="12" spans="2:10" x14ac:dyDescent="0.25">
      <c r="B12" s="10"/>
      <c r="C12" s="5" t="s">
        <v>8</v>
      </c>
      <c r="D12" s="9">
        <v>9266684.1899999995</v>
      </c>
      <c r="E12" s="9">
        <v>46613587.359999999</v>
      </c>
      <c r="F12" s="9">
        <v>45696664.390000001</v>
      </c>
      <c r="G12" s="9">
        <f>D12+E12-F12</f>
        <v>10183607.159999996</v>
      </c>
      <c r="H12" s="9">
        <f>G12-D12</f>
        <v>916922.96999999695</v>
      </c>
    </row>
    <row r="13" spans="2:10" x14ac:dyDescent="0.25">
      <c r="B13" s="10"/>
      <c r="C13" s="5" t="s">
        <v>9</v>
      </c>
      <c r="D13" s="9">
        <v>1216008.52</v>
      </c>
      <c r="E13" s="9">
        <v>0</v>
      </c>
      <c r="F13" s="9">
        <v>0</v>
      </c>
      <c r="G13" s="9">
        <v>1216008.52</v>
      </c>
      <c r="H13" s="9">
        <v>0</v>
      </c>
    </row>
    <row r="14" spans="2:10" ht="14.45" x14ac:dyDescent="0.3">
      <c r="B14" s="10"/>
      <c r="C14" s="5" t="s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J14" s="13"/>
    </row>
    <row r="15" spans="2:10" x14ac:dyDescent="0.25">
      <c r="B15" s="10"/>
      <c r="C15" s="5" t="s">
        <v>11</v>
      </c>
      <c r="D15" s="9">
        <v>3100369.48</v>
      </c>
      <c r="E15" s="9">
        <v>0</v>
      </c>
      <c r="F15" s="9">
        <v>0</v>
      </c>
      <c r="G15" s="9">
        <v>3100369.48</v>
      </c>
      <c r="H15" s="9">
        <v>0</v>
      </c>
    </row>
    <row r="16" spans="2:10" ht="24" x14ac:dyDescent="0.25">
      <c r="B16" s="10"/>
      <c r="C16" s="5" t="s">
        <v>12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J16" s="13"/>
    </row>
    <row r="17" spans="2:11" ht="14.45" x14ac:dyDescent="0.3">
      <c r="B17" s="10"/>
      <c r="C17" s="5" t="s">
        <v>13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K17" s="13"/>
    </row>
    <row r="18" spans="2:11" x14ac:dyDescent="0.25">
      <c r="B18" s="7"/>
      <c r="C18" s="8"/>
      <c r="D18" s="9"/>
      <c r="E18" s="9"/>
      <c r="F18" s="9"/>
      <c r="G18" s="9"/>
      <c r="H18" s="9"/>
      <c r="J18" s="13"/>
      <c r="K18" s="13"/>
    </row>
    <row r="19" spans="2:11" x14ac:dyDescent="0.25">
      <c r="B19" s="7"/>
      <c r="C19" s="8" t="s">
        <v>14</v>
      </c>
      <c r="D19" s="6">
        <f>SUM(D20:D28)</f>
        <v>160098429</v>
      </c>
      <c r="E19" s="6">
        <f>SUM(E20:E28)</f>
        <v>4925838.2299999995</v>
      </c>
      <c r="F19" s="6">
        <f>SUM(F20:F28)</f>
        <v>0</v>
      </c>
      <c r="G19" s="6">
        <f t="shared" ref="G19:H19" si="1">SUM(G20:G28)</f>
        <v>165024267.23000002</v>
      </c>
      <c r="H19" s="6">
        <f t="shared" si="1"/>
        <v>4925838.2300000042</v>
      </c>
    </row>
    <row r="20" spans="2:11" x14ac:dyDescent="0.25">
      <c r="B20" s="10"/>
      <c r="C20" s="5" t="s">
        <v>15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11" ht="24" x14ac:dyDescent="0.25">
      <c r="B21" s="10"/>
      <c r="C21" s="5" t="s">
        <v>16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11" ht="24" x14ac:dyDescent="0.25">
      <c r="B22" s="10"/>
      <c r="C22" s="5" t="s">
        <v>17</v>
      </c>
      <c r="D22" s="9">
        <v>110879850.2</v>
      </c>
      <c r="E22" s="9">
        <v>1940884.39</v>
      </c>
      <c r="F22" s="9">
        <v>0</v>
      </c>
      <c r="G22" s="9">
        <f>D22+E22-F22</f>
        <v>112820734.59</v>
      </c>
      <c r="H22" s="9">
        <f>G22-D22</f>
        <v>1940884.3900000006</v>
      </c>
    </row>
    <row r="23" spans="2:11" x14ac:dyDescent="0.25">
      <c r="B23" s="10"/>
      <c r="C23" s="5" t="s">
        <v>18</v>
      </c>
      <c r="D23" s="9">
        <v>43163988.920000002</v>
      </c>
      <c r="E23" s="9">
        <v>2984953.84</v>
      </c>
      <c r="F23" s="9">
        <v>0</v>
      </c>
      <c r="G23" s="9">
        <f>D23+E23-F23</f>
        <v>46148942.760000005</v>
      </c>
      <c r="H23" s="9">
        <f>G23-D23</f>
        <v>2984953.8400000036</v>
      </c>
    </row>
    <row r="24" spans="2:11" x14ac:dyDescent="0.25">
      <c r="B24" s="10"/>
      <c r="C24" s="5" t="s">
        <v>19</v>
      </c>
      <c r="D24" s="9">
        <v>572041.17000000004</v>
      </c>
      <c r="E24" s="9">
        <v>0</v>
      </c>
      <c r="F24" s="9">
        <v>0</v>
      </c>
      <c r="G24" s="9">
        <v>572041.17000000004</v>
      </c>
      <c r="H24" s="9">
        <v>0</v>
      </c>
    </row>
    <row r="25" spans="2:11" ht="24" x14ac:dyDescent="0.25">
      <c r="B25" s="10"/>
      <c r="C25" s="5" t="s">
        <v>20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11" x14ac:dyDescent="0.25">
      <c r="B26" s="10"/>
      <c r="C26" s="5" t="s">
        <v>21</v>
      </c>
      <c r="D26" s="9">
        <v>5482548.71</v>
      </c>
      <c r="E26" s="9">
        <v>0</v>
      </c>
      <c r="F26" s="9">
        <v>0</v>
      </c>
      <c r="G26" s="9">
        <v>5482548.71</v>
      </c>
      <c r="H26" s="9">
        <v>0</v>
      </c>
    </row>
    <row r="27" spans="2:11" ht="24" x14ac:dyDescent="0.25">
      <c r="B27" s="10"/>
      <c r="C27" s="5" t="s">
        <v>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11" x14ac:dyDescent="0.25">
      <c r="B28" s="10"/>
      <c r="C28" s="5" t="s">
        <v>23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11" ht="15.75" thickBot="1" x14ac:dyDescent="0.3">
      <c r="B29" s="11"/>
      <c r="C29" s="12"/>
      <c r="D29" s="12"/>
      <c r="E29" s="12"/>
      <c r="F29" s="12"/>
      <c r="G29" s="12"/>
      <c r="H29" s="12"/>
    </row>
    <row r="31" spans="2:11" ht="63" customHeight="1" x14ac:dyDescent="0.25">
      <c r="B31" s="14" t="s">
        <v>24</v>
      </c>
      <c r="C31" s="14"/>
      <c r="D31" s="14"/>
      <c r="E31" s="14"/>
      <c r="F31" s="14"/>
      <c r="G31" s="14"/>
      <c r="H31" s="14"/>
    </row>
    <row r="36" spans="8:8" ht="15" customHeight="1" x14ac:dyDescent="0.25">
      <c r="H36" s="1" t="s">
        <v>25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rintOptions verticalCentered="1"/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2017-07-21T16:23:43Z</cp:lastPrinted>
  <dcterms:created xsi:type="dcterms:W3CDTF">2015-10-07T18:30:50Z</dcterms:created>
  <dcterms:modified xsi:type="dcterms:W3CDTF">2017-07-21T16:23:46Z</dcterms:modified>
</cp:coreProperties>
</file>