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" yWindow="4800" windowWidth="23088" windowHeight="4848"/>
  </bookViews>
  <sheets>
    <sheet name="ESF" sheetId="1" r:id="rId1"/>
  </sheets>
  <definedNames>
    <definedName name="_xlnm.Print_Area" localSheetId="0">ESF!$B$2:$H$60</definedName>
    <definedName name="_xlnm.Print_Titles" localSheetId="0">ESF!$2:$4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1" i="1"/>
  <c r="G51"/>
  <c r="H49"/>
  <c r="G49"/>
  <c r="G38"/>
  <c r="H33"/>
  <c r="G33"/>
  <c r="H34"/>
  <c r="H29"/>
  <c r="G29"/>
  <c r="H17"/>
  <c r="G17"/>
  <c r="D31"/>
  <c r="C31"/>
  <c r="D29"/>
  <c r="C29"/>
  <c r="D16"/>
  <c r="C16"/>
</calcChain>
</file>

<file path=xl/sharedStrings.xml><?xml version="1.0" encoding="utf-8"?>
<sst xmlns="http://schemas.openxmlformats.org/spreadsheetml/2006/main" count="71" uniqueCount="69">
  <si>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</si>
  <si>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</si>
  <si>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</si>
  <si>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</si>
  <si>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</si>
  <si>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</si>
  <si>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</si>
  <si>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</si>
  <si>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</si>
  <si>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</si>
  <si>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</si>
  <si>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</si>
  <si>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</si>
  <si>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</si>
  <si>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</si>
  <si>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</si>
  <si>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</si>
  <si>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</si>
  <si>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</si>
  <si>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</si>
  <si>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</si>
  <si>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</si>
  <si>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</si>
  <si>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</si>
  <si>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</si>
  <si>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</si>
  <si>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</si>
  <si>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</si>
  <si>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</si>
  <si>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</si>
  <si>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</si>
  <si>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</si>
  <si>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</si>
  <si>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</si>
  <si>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</si>
  <si>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</si>
  <si>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</si>
  <si>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</si>
  <si>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</si>
  <si>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</si>
  <si>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</si>
  <si>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</si>
  <si>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</si>
  <si>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</si>
  <si>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</si>
  <si>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</si>
  <si>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</si>
  <si>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</si>
  <si>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</si>
  <si>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</si>
  <si>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</si>
  <si>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</si>
  <si>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</si>
  <si>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</si>
  <si>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</si>
  <si>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</si>
  <si>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</si>
  <si>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</si>
  <si>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</si>
  <si>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</si>
  <si>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</si>
  <si>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t>Al 30 de junio de 2017 y al 31 de diciembre de 2016</t>
  </si>
  <si>
    <t>ASEC_ESF_2doTRIM_M0</t>
  </si>
  <si>
    <t>Presidencia Municipal de San Buenaventura, Coahuila.</t>
  </si>
  <si>
    <t>PRESIDENTE MUNICIPAL</t>
  </si>
  <si>
    <t>TESORERO MUNICIPAL</t>
  </si>
  <si>
    <t>C.P. OSCAR FLORES LUGO</t>
  </si>
  <si>
    <t>C.P. YOLANDA RAMIREZ PEREZ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</si>
  <si>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                                                                                               </t>
    </r>
    <r>
      <rPr>
        <b/>
        <sz val="10"/>
        <rFont val="Arial"/>
        <family val="2"/>
      </rPr>
      <t xml:space="preserve"> * LA SUMATORIA NO CUADRA DEBIDO A ERRORES EN EL SISTEMA</t>
    </r>
    <r>
      <rPr>
        <sz val="9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</si>
</sst>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" fontId="7" fillId="0" borderId="0" xfId="1" applyNumberFormat="1" applyFont="1" applyFill="1" applyBorder="1" applyAlignment="1">
      <alignment vertical="center" wrapText="1"/>
    </xf>
    <xf numFmtId="4" fontId="7" fillId="0" borderId="0" xfId="0" applyNumberFormat="1" applyFont="1" applyFill="1" applyBorder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4" fontId="7" fillId="0" borderId="6" xfId="1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center" vertical="top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354165</xdr:colOff>
      <xdr:row>1</xdr:row>
      <xdr:rowOff>21868</xdr:rowOff>
    </xdr:from>
    <xdr:to>
      <xdr:col>1</xdr:col>
      <xdr:colOff>1053549</xdr:colOff>
      <xdr:row>3</xdr:row>
      <xdr:rowOff>163039</xdr:rowOff>
    </xdr:to>
    <xdr:pic>
      <xdr:nvPicPr>
        <xdr:cNvPr id="1027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9695" y="214025"/>
          <a:ext cx="699384" cy="512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729201</xdr:colOff>
      <xdr:row>1</xdr:row>
      <xdr:rowOff>46050</xdr:rowOff>
    </xdr:from>
    <xdr:to>
      <xdr:col>7</xdr:col>
      <xdr:colOff>632090</xdr:colOff>
      <xdr:row>3</xdr:row>
      <xdr:rowOff>125896</xdr:rowOff>
    </xdr:to>
    <xdr:pic>
      <xdr:nvPicPr>
        <xdr:cNvPr id="1028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25131" y="238207"/>
          <a:ext cx="910055" cy="4509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59"/>
  <sheetViews>
    <sheetView tabSelected="1" view="pageLayout" topLeftCell="A43" zoomScale="115" zoomScaleNormal="115" zoomScalePageLayoutView="115" workbookViewId="0">
      <selection activeCell="E58" sqref="E58"/>
    </sheetView>
  </sheetViews>
  <sheetFormatPr baseColWidth="10" defaultRowHeight="14.4"/>
  <cols>
    <col min="1" max="1" width="2.6640625" style="36" customWidth="1"/>
    <col min="2" max="2" width="30.6640625" style="36" customWidth="1"/>
    <col min="3" max="4" width="14.6640625" style="36" customWidth="1"/>
    <col min="5" max="5" width="11.5546875" style="36"/>
    <col min="6" max="6" width="30.6640625" style="36" customWidth="1"/>
    <col min="7" max="7" width="14.6640625" style="36" customWidth="1"/>
    <col min="8" max="8" width="13.88671875" style="36" customWidth="1"/>
    <col min="9" max="16384" width="11.5546875" style="36"/>
  </cols>
  <sheetData>
    <row r="1" spans="2:8" ht="15" thickBot="1"/>
    <row r="2" spans="2:8">
      <c r="B2" s="58" t="s">
        <v>63</v>
      </c>
      <c r="C2" s="59"/>
      <c r="D2" s="59"/>
      <c r="E2" s="59"/>
      <c r="F2" s="59"/>
      <c r="G2" s="59"/>
      <c r="H2" s="60"/>
    </row>
    <row r="3" spans="2:8">
      <c r="B3" s="61" t="s">
        <v>0</v>
      </c>
      <c r="C3" s="62"/>
      <c r="D3" s="62"/>
      <c r="E3" s="62"/>
      <c r="F3" s="62"/>
      <c r="G3" s="62"/>
      <c r="H3" s="63"/>
    </row>
    <row r="4" spans="2:8" ht="15" thickBot="1">
      <c r="B4" s="64" t="s">
        <v>61</v>
      </c>
      <c r="C4" s="65"/>
      <c r="D4" s="65"/>
      <c r="E4" s="65"/>
      <c r="F4" s="65"/>
      <c r="G4" s="65"/>
      <c r="H4" s="66"/>
    </row>
    <row r="5" spans="2:8">
      <c r="B5" s="1" t="s">
        <v>1</v>
      </c>
      <c r="C5" s="39" t="s">
        <v>59</v>
      </c>
      <c r="D5" s="39" t="s">
        <v>60</v>
      </c>
      <c r="E5" s="2"/>
      <c r="F5" s="2" t="s">
        <v>2</v>
      </c>
      <c r="G5" s="39" t="s">
        <v>59</v>
      </c>
      <c r="H5" s="40" t="s">
        <v>60</v>
      </c>
    </row>
    <row r="6" spans="2:8" ht="14.55" customHeight="1">
      <c r="B6" s="46"/>
      <c r="C6" s="47"/>
      <c r="D6" s="47"/>
      <c r="E6" s="3"/>
      <c r="F6" s="47"/>
      <c r="G6" s="47"/>
      <c r="H6" s="67"/>
    </row>
    <row r="7" spans="2:8" ht="14.55" customHeight="1">
      <c r="B7" s="4" t="s">
        <v>3</v>
      </c>
      <c r="C7" s="23"/>
      <c r="D7" s="23"/>
      <c r="E7" s="3"/>
      <c r="F7" s="5" t="s">
        <v>4</v>
      </c>
      <c r="G7" s="5"/>
      <c r="H7" s="6"/>
    </row>
    <row r="8" spans="2:8" ht="14.55" customHeight="1">
      <c r="B8" s="7" t="s">
        <v>5</v>
      </c>
      <c r="C8" s="8">
        <v>10585887.960000001</v>
      </c>
      <c r="D8" s="8">
        <v>4295512.67</v>
      </c>
      <c r="E8" s="3"/>
      <c r="F8" s="9" t="s">
        <v>6</v>
      </c>
      <c r="G8" s="8">
        <v>14803244.529999999</v>
      </c>
      <c r="H8" s="27">
        <v>18630396.940000001</v>
      </c>
    </row>
    <row r="9" spans="2:8" ht="22.95" customHeight="1">
      <c r="B9" s="7" t="s">
        <v>7</v>
      </c>
      <c r="C9" s="8">
        <v>800180.1</v>
      </c>
      <c r="D9" s="8">
        <v>740299.2</v>
      </c>
      <c r="E9" s="3"/>
      <c r="F9" s="9" t="s">
        <v>8</v>
      </c>
      <c r="G9" s="24">
        <v>0</v>
      </c>
      <c r="H9" s="28">
        <v>0</v>
      </c>
    </row>
    <row r="10" spans="2:8" ht="22.8">
      <c r="B10" s="7" t="s">
        <v>9</v>
      </c>
      <c r="C10" s="8">
        <v>1891784.86</v>
      </c>
      <c r="D10" s="8">
        <v>1311617.1499999999</v>
      </c>
      <c r="E10" s="3"/>
      <c r="F10" s="9" t="s">
        <v>10</v>
      </c>
      <c r="G10" s="24">
        <v>0</v>
      </c>
      <c r="H10" s="28">
        <v>0</v>
      </c>
    </row>
    <row r="11" spans="2:8">
      <c r="B11" s="7" t="s">
        <v>11</v>
      </c>
      <c r="C11" s="8">
        <v>0</v>
      </c>
      <c r="D11" s="10">
        <v>0</v>
      </c>
      <c r="E11" s="3"/>
      <c r="F11" s="9" t="s">
        <v>12</v>
      </c>
      <c r="G11" s="24">
        <v>0</v>
      </c>
      <c r="H11" s="28">
        <v>0</v>
      </c>
    </row>
    <row r="12" spans="2:8" ht="14.55" customHeight="1">
      <c r="B12" s="7" t="s">
        <v>13</v>
      </c>
      <c r="C12" s="8">
        <v>0</v>
      </c>
      <c r="D12" s="10">
        <v>0</v>
      </c>
      <c r="E12" s="3"/>
      <c r="F12" s="9" t="s">
        <v>14</v>
      </c>
      <c r="G12" s="24">
        <v>0</v>
      </c>
      <c r="H12" s="28">
        <v>0</v>
      </c>
    </row>
    <row r="13" spans="2:8" ht="34.200000000000003">
      <c r="B13" s="7" t="s">
        <v>15</v>
      </c>
      <c r="C13" s="8">
        <v>0</v>
      </c>
      <c r="D13" s="10">
        <v>0</v>
      </c>
      <c r="E13" s="3"/>
      <c r="F13" s="9" t="s">
        <v>16</v>
      </c>
      <c r="G13" s="24">
        <v>0</v>
      </c>
      <c r="H13" s="28">
        <v>0</v>
      </c>
    </row>
    <row r="14" spans="2:8" ht="14.55" customHeight="1">
      <c r="B14" s="7" t="s">
        <v>17</v>
      </c>
      <c r="C14" s="8">
        <v>0</v>
      </c>
      <c r="D14" s="8">
        <v>0</v>
      </c>
      <c r="E14" s="3"/>
      <c r="F14" s="9" t="s">
        <v>18</v>
      </c>
      <c r="G14" s="24">
        <v>0</v>
      </c>
      <c r="H14" s="28">
        <v>0</v>
      </c>
    </row>
    <row r="15" spans="2:8" ht="14.55" customHeight="1">
      <c r="B15" s="7"/>
      <c r="C15" s="8"/>
      <c r="D15" s="8"/>
      <c r="E15" s="11"/>
      <c r="F15" s="9" t="s">
        <v>19</v>
      </c>
      <c r="G15" s="24">
        <v>0</v>
      </c>
      <c r="H15" s="28">
        <v>-735.82</v>
      </c>
    </row>
    <row r="16" spans="2:8" ht="14.55" customHeight="1">
      <c r="B16" s="12" t="s">
        <v>20</v>
      </c>
      <c r="C16" s="41">
        <f>SUM(C8:C15)</f>
        <v>13277852.92</v>
      </c>
      <c r="D16" s="41">
        <f>SUM(D8:D15)</f>
        <v>6347429.0199999996</v>
      </c>
      <c r="E16" s="3"/>
      <c r="F16" s="9"/>
      <c r="G16" s="24"/>
      <c r="H16" s="28"/>
    </row>
    <row r="17" spans="2:9" ht="14.55" customHeight="1">
      <c r="B17" s="12"/>
      <c r="C17" s="10"/>
      <c r="D17" s="10"/>
      <c r="E17" s="3"/>
      <c r="F17" s="13" t="s">
        <v>21</v>
      </c>
      <c r="G17" s="43">
        <f>SUM(G8:G16)</f>
        <v>14803244.529999999</v>
      </c>
      <c r="H17" s="45">
        <f>SUM(H8:H16)</f>
        <v>18629661.120000001</v>
      </c>
      <c r="I17" s="44"/>
    </row>
    <row r="18" spans="2:9" ht="14.55" customHeight="1">
      <c r="B18" s="14" t="s">
        <v>22</v>
      </c>
      <c r="C18" s="15"/>
      <c r="D18" s="15"/>
      <c r="E18" s="11"/>
      <c r="F18" s="13"/>
      <c r="G18" s="29"/>
      <c r="H18" s="30"/>
    </row>
    <row r="19" spans="2:9" ht="14.55" customHeight="1">
      <c r="B19" s="7" t="s">
        <v>23</v>
      </c>
      <c r="C19" s="10">
        <v>0</v>
      </c>
      <c r="D19" s="10">
        <v>0</v>
      </c>
      <c r="E19" s="3"/>
      <c r="F19" s="16" t="s">
        <v>24</v>
      </c>
      <c r="G19" s="25"/>
      <c r="H19" s="31"/>
    </row>
    <row r="20" spans="2:9" ht="22.95" customHeight="1">
      <c r="B20" s="7" t="s">
        <v>25</v>
      </c>
      <c r="C20" s="8">
        <v>0</v>
      </c>
      <c r="D20" s="8">
        <v>0</v>
      </c>
      <c r="E20" s="3"/>
      <c r="F20" s="9" t="s">
        <v>26</v>
      </c>
      <c r="G20" s="24">
        <v>0</v>
      </c>
      <c r="H20" s="28">
        <v>0</v>
      </c>
    </row>
    <row r="21" spans="2:9" ht="22.95" customHeight="1">
      <c r="B21" s="7" t="s">
        <v>27</v>
      </c>
      <c r="C21" s="8">
        <v>85297825.400000006</v>
      </c>
      <c r="D21" s="8">
        <v>84509317.260000005</v>
      </c>
      <c r="E21" s="3"/>
      <c r="F21" s="9" t="s">
        <v>28</v>
      </c>
      <c r="G21" s="24">
        <v>0</v>
      </c>
      <c r="H21" s="28">
        <v>0</v>
      </c>
    </row>
    <row r="22" spans="2:9">
      <c r="B22" s="7" t="s">
        <v>29</v>
      </c>
      <c r="C22" s="8">
        <v>14212222.32</v>
      </c>
      <c r="D22" s="8">
        <v>13872850.92</v>
      </c>
      <c r="E22" s="3"/>
      <c r="F22" s="9" t="s">
        <v>30</v>
      </c>
      <c r="G22" s="24">
        <v>0</v>
      </c>
      <c r="H22" s="28">
        <v>0</v>
      </c>
    </row>
    <row r="23" spans="2:9" ht="14.55" customHeight="1">
      <c r="B23" s="7" t="s">
        <v>31</v>
      </c>
      <c r="C23" s="8">
        <v>4060</v>
      </c>
      <c r="D23" s="8">
        <v>4060</v>
      </c>
      <c r="E23" s="3"/>
      <c r="F23" s="9" t="s">
        <v>32</v>
      </c>
      <c r="G23" s="26">
        <v>0</v>
      </c>
      <c r="H23" s="27">
        <v>0</v>
      </c>
    </row>
    <row r="24" spans="2:9" ht="34.200000000000003">
      <c r="B24" s="7" t="s">
        <v>33</v>
      </c>
      <c r="C24" s="8">
        <v>0</v>
      </c>
      <c r="D24" s="8">
        <v>0</v>
      </c>
      <c r="E24" s="3"/>
      <c r="F24" s="9" t="s">
        <v>34</v>
      </c>
      <c r="G24" s="24">
        <v>0</v>
      </c>
      <c r="H24" s="28">
        <v>0</v>
      </c>
    </row>
    <row r="25" spans="2:9" ht="14.55" customHeight="1">
      <c r="B25" s="7" t="s">
        <v>35</v>
      </c>
      <c r="C25" s="10">
        <v>0</v>
      </c>
      <c r="D25" s="10">
        <v>0</v>
      </c>
      <c r="E25" s="3"/>
      <c r="F25" s="9" t="s">
        <v>36</v>
      </c>
      <c r="G25" s="24">
        <v>0</v>
      </c>
      <c r="H25" s="28">
        <v>0</v>
      </c>
    </row>
    <row r="26" spans="2:9" ht="22.8">
      <c r="B26" s="7" t="s">
        <v>37</v>
      </c>
      <c r="C26" s="10">
        <v>0</v>
      </c>
      <c r="D26" s="10">
        <v>0</v>
      </c>
      <c r="E26" s="3"/>
      <c r="F26" s="9"/>
      <c r="G26" s="24"/>
      <c r="H26" s="28"/>
    </row>
    <row r="27" spans="2:9" ht="14.55" customHeight="1">
      <c r="B27" s="7" t="s">
        <v>39</v>
      </c>
      <c r="C27" s="8">
        <v>0</v>
      </c>
      <c r="D27" s="10">
        <v>0</v>
      </c>
      <c r="E27" s="3"/>
      <c r="F27" s="13" t="s">
        <v>38</v>
      </c>
      <c r="G27" s="26">
        <v>0</v>
      </c>
      <c r="H27" s="27">
        <v>0</v>
      </c>
    </row>
    <row r="28" spans="2:9" ht="14.55" customHeight="1">
      <c r="B28" s="37"/>
      <c r="C28" s="10"/>
      <c r="D28" s="10"/>
      <c r="E28" s="3"/>
      <c r="F28" s="13"/>
      <c r="G28" s="29"/>
      <c r="H28" s="30"/>
    </row>
    <row r="29" spans="2:9" ht="14.55" customHeight="1">
      <c r="B29" s="12" t="s">
        <v>41</v>
      </c>
      <c r="C29" s="42">
        <f>SUM(C19:C28)</f>
        <v>99514107.719999999</v>
      </c>
      <c r="D29" s="42">
        <f>SUM(D19:D28)</f>
        <v>98386228.180000007</v>
      </c>
      <c r="E29" s="3"/>
      <c r="F29" s="17" t="s">
        <v>40</v>
      </c>
      <c r="G29" s="25">
        <f>+G27+G17</f>
        <v>14803244.529999999</v>
      </c>
      <c r="H29" s="31">
        <f>+H27+H17</f>
        <v>18629661.120000001</v>
      </c>
    </row>
    <row r="30" spans="2:9" ht="14.55" customHeight="1">
      <c r="B30" s="37"/>
      <c r="C30" s="8"/>
      <c r="D30" s="8"/>
      <c r="E30" s="3"/>
      <c r="F30" s="17"/>
      <c r="G30" s="32"/>
      <c r="H30" s="33"/>
    </row>
    <row r="31" spans="2:9">
      <c r="B31" s="18" t="s">
        <v>43</v>
      </c>
      <c r="C31" s="25">
        <f>+C29+C16</f>
        <v>112791960.64</v>
      </c>
      <c r="D31" s="25">
        <f>+D29+D16</f>
        <v>104733657.2</v>
      </c>
      <c r="E31" s="3"/>
      <c r="F31" s="16" t="s">
        <v>42</v>
      </c>
      <c r="G31" s="25"/>
      <c r="H31" s="31"/>
    </row>
    <row r="32" spans="2:9">
      <c r="B32" s="37"/>
      <c r="C32" s="19"/>
      <c r="D32" s="19"/>
      <c r="E32" s="3"/>
      <c r="F32" s="16"/>
      <c r="G32" s="25"/>
      <c r="H32" s="31"/>
    </row>
    <row r="33" spans="2:9" ht="22.8">
      <c r="B33" s="68"/>
      <c r="C33" s="69"/>
      <c r="D33" s="69"/>
      <c r="E33" s="3"/>
      <c r="F33" s="17" t="s">
        <v>44</v>
      </c>
      <c r="G33" s="25">
        <f>+G34</f>
        <v>13120820.289999999</v>
      </c>
      <c r="H33" s="31">
        <f>+H34</f>
        <v>13120820.289999999</v>
      </c>
    </row>
    <row r="34" spans="2:9">
      <c r="B34" s="52"/>
      <c r="C34" s="53"/>
      <c r="D34" s="53"/>
      <c r="E34" s="3"/>
      <c r="F34" s="9" t="s">
        <v>45</v>
      </c>
      <c r="G34" s="26">
        <v>13120820.289999999</v>
      </c>
      <c r="H34" s="27">
        <f>+G34</f>
        <v>13120820.289999999</v>
      </c>
    </row>
    <row r="35" spans="2:9">
      <c r="B35" s="52"/>
      <c r="C35" s="53"/>
      <c r="D35" s="53"/>
      <c r="E35" s="3"/>
      <c r="F35" s="9" t="s">
        <v>46</v>
      </c>
      <c r="G35" s="26">
        <v>0</v>
      </c>
      <c r="H35" s="27">
        <v>0</v>
      </c>
    </row>
    <row r="36" spans="2:9" ht="22.8">
      <c r="B36" s="54"/>
      <c r="C36" s="55"/>
      <c r="D36" s="55"/>
      <c r="E36" s="3"/>
      <c r="F36" s="9" t="s">
        <v>47</v>
      </c>
      <c r="G36" s="24">
        <v>0</v>
      </c>
      <c r="H36" s="28">
        <v>0</v>
      </c>
    </row>
    <row r="37" spans="2:9">
      <c r="B37" s="46"/>
      <c r="C37" s="47"/>
      <c r="D37" s="47"/>
      <c r="E37" s="20"/>
      <c r="F37" s="16"/>
      <c r="G37" s="34"/>
      <c r="H37" s="35"/>
    </row>
    <row r="38" spans="2:9" ht="22.8">
      <c r="B38" s="54"/>
      <c r="C38" s="55"/>
      <c r="D38" s="55"/>
      <c r="E38" s="3"/>
      <c r="F38" s="17" t="s">
        <v>48</v>
      </c>
      <c r="G38" s="34">
        <f>+G39+G40</f>
        <v>84867895.659999996</v>
      </c>
      <c r="H38" s="35">
        <v>72983175.629999995</v>
      </c>
      <c r="I38" s="44"/>
    </row>
    <row r="39" spans="2:9" ht="22.8">
      <c r="B39" s="54"/>
      <c r="C39" s="55"/>
      <c r="D39" s="55"/>
      <c r="E39" s="3"/>
      <c r="F39" s="9" t="s">
        <v>49</v>
      </c>
      <c r="G39" s="26">
        <v>11884720.029999999</v>
      </c>
      <c r="H39" s="27">
        <v>23221631.23</v>
      </c>
    </row>
    <row r="40" spans="2:9">
      <c r="B40" s="54"/>
      <c r="C40" s="55"/>
      <c r="D40" s="55"/>
      <c r="E40" s="3"/>
      <c r="F40" s="9" t="s">
        <v>50</v>
      </c>
      <c r="G40" s="26">
        <v>72983175.629999995</v>
      </c>
      <c r="H40" s="27">
        <v>49783591.600000001</v>
      </c>
    </row>
    <row r="41" spans="2:9">
      <c r="B41" s="54"/>
      <c r="C41" s="55"/>
      <c r="D41" s="55"/>
      <c r="E41" s="3"/>
      <c r="F41" s="9" t="s">
        <v>51</v>
      </c>
      <c r="G41" s="24">
        <v>0</v>
      </c>
      <c r="H41" s="28">
        <v>0</v>
      </c>
    </row>
    <row r="42" spans="2:9">
      <c r="B42" s="54"/>
      <c r="C42" s="55"/>
      <c r="D42" s="55"/>
      <c r="E42" s="3"/>
      <c r="F42" s="9" t="s">
        <v>52</v>
      </c>
      <c r="G42" s="24">
        <v>0</v>
      </c>
      <c r="H42" s="28">
        <v>0</v>
      </c>
    </row>
    <row r="43" spans="2:9" ht="22.8">
      <c r="B43" s="52"/>
      <c r="C43" s="53"/>
      <c r="D43" s="53"/>
      <c r="E43" s="3"/>
      <c r="F43" s="9" t="s">
        <v>53</v>
      </c>
      <c r="G43" s="26">
        <v>0</v>
      </c>
      <c r="H43" s="27">
        <v>0</v>
      </c>
    </row>
    <row r="44" spans="2:9">
      <c r="B44" s="46"/>
      <c r="C44" s="47"/>
      <c r="D44" s="47"/>
      <c r="E44" s="11"/>
      <c r="F44" s="16"/>
      <c r="G44" s="34"/>
      <c r="H44" s="35"/>
    </row>
    <row r="45" spans="2:9" ht="34.200000000000003">
      <c r="B45" s="52"/>
      <c r="C45" s="53"/>
      <c r="D45" s="53"/>
      <c r="E45" s="3"/>
      <c r="F45" s="17" t="s">
        <v>54</v>
      </c>
      <c r="G45" s="34">
        <v>0</v>
      </c>
      <c r="H45" s="35">
        <v>0</v>
      </c>
    </row>
    <row r="46" spans="2:9">
      <c r="B46" s="52"/>
      <c r="C46" s="53"/>
      <c r="D46" s="53"/>
      <c r="E46" s="3"/>
      <c r="F46" s="9" t="s">
        <v>55</v>
      </c>
      <c r="G46" s="24">
        <v>0</v>
      </c>
      <c r="H46" s="28">
        <v>0</v>
      </c>
    </row>
    <row r="47" spans="2:9" ht="22.8">
      <c r="B47" s="54"/>
      <c r="C47" s="55"/>
      <c r="D47" s="55"/>
      <c r="E47" s="3"/>
      <c r="F47" s="9" t="s">
        <v>56</v>
      </c>
      <c r="G47" s="24">
        <v>0</v>
      </c>
      <c r="H47" s="28">
        <v>0</v>
      </c>
    </row>
    <row r="48" spans="2:9">
      <c r="B48" s="46"/>
      <c r="C48" s="47"/>
      <c r="D48" s="47"/>
      <c r="E48" s="11"/>
      <c r="F48" s="16"/>
      <c r="G48" s="34"/>
      <c r="H48" s="35"/>
    </row>
    <row r="49" spans="2:8">
      <c r="B49" s="54"/>
      <c r="C49" s="55"/>
      <c r="D49" s="55"/>
      <c r="E49" s="3"/>
      <c r="F49" s="17" t="s">
        <v>57</v>
      </c>
      <c r="G49" s="34">
        <f>+G38+G33</f>
        <v>97988715.949999988</v>
      </c>
      <c r="H49" s="35">
        <f>+H38+H33</f>
        <v>86103995.919999987</v>
      </c>
    </row>
    <row r="50" spans="2:8">
      <c r="B50" s="46"/>
      <c r="C50" s="47"/>
      <c r="D50" s="47"/>
      <c r="E50" s="11"/>
      <c r="F50" s="16"/>
      <c r="G50" s="34"/>
      <c r="H50" s="35"/>
    </row>
    <row r="51" spans="2:8" ht="22.8">
      <c r="B51" s="46"/>
      <c r="C51" s="47"/>
      <c r="D51" s="47"/>
      <c r="E51" s="3"/>
      <c r="F51" s="17" t="s">
        <v>58</v>
      </c>
      <c r="G51" s="25">
        <f>+G49+G29</f>
        <v>112791960.47999999</v>
      </c>
      <c r="H51" s="31">
        <f>+H49+H29</f>
        <v>104733657.03999999</v>
      </c>
    </row>
    <row r="52" spans="2:8" ht="15" thickBot="1">
      <c r="B52" s="48"/>
      <c r="C52" s="49"/>
      <c r="D52" s="49"/>
      <c r="E52" s="21"/>
      <c r="F52" s="50"/>
      <c r="G52" s="50"/>
      <c r="H52" s="51"/>
    </row>
    <row r="53" spans="2:8" ht="7.2" customHeight="1"/>
    <row r="54" spans="2:8" ht="60.6" customHeight="1">
      <c r="B54" s="70" t="s">
        <v>68</v>
      </c>
      <c r="C54" s="70"/>
      <c r="D54" s="70"/>
      <c r="E54" s="70"/>
      <c r="F54" s="70"/>
      <c r="G54" s="70"/>
      <c r="H54" s="70"/>
    </row>
    <row r="55" spans="2:8">
      <c r="B55" s="22"/>
      <c r="C55" s="22"/>
      <c r="D55" s="22"/>
      <c r="E55" s="22"/>
      <c r="F55" s="22"/>
      <c r="G55" s="22"/>
      <c r="H55" s="22"/>
    </row>
    <row r="56" spans="2:8" ht="7.2" customHeight="1"/>
    <row r="57" spans="2:8" ht="15" thickBot="1"/>
    <row r="58" spans="2:8">
      <c r="B58" s="57" t="s">
        <v>66</v>
      </c>
      <c r="C58" s="57"/>
      <c r="F58" s="57" t="s">
        <v>67</v>
      </c>
      <c r="G58" s="57"/>
    </row>
    <row r="59" spans="2:8">
      <c r="B59" s="56" t="s">
        <v>64</v>
      </c>
      <c r="C59" s="56"/>
      <c r="F59" s="56" t="s">
        <v>65</v>
      </c>
      <c r="G59" s="56"/>
      <c r="H59" s="38" t="s">
        <v>62</v>
      </c>
    </row>
  </sheetData>
  <mergeCells count="31">
    <mergeCell ref="B59:C59"/>
    <mergeCell ref="B58:C58"/>
    <mergeCell ref="F59:G59"/>
    <mergeCell ref="F58:G58"/>
    <mergeCell ref="B2:H2"/>
    <mergeCell ref="B3:H3"/>
    <mergeCell ref="B4:H4"/>
    <mergeCell ref="B6:D6"/>
    <mergeCell ref="F6:H6"/>
    <mergeCell ref="B44:D44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54:H54"/>
    <mergeCell ref="B51:D51"/>
    <mergeCell ref="B52:D52"/>
    <mergeCell ref="F52:H52"/>
    <mergeCell ref="B45:D45"/>
    <mergeCell ref="B46:D46"/>
    <mergeCell ref="B47:D47"/>
    <mergeCell ref="B48:D48"/>
    <mergeCell ref="B49:D49"/>
    <mergeCell ref="B50:D50"/>
  </mergeCells>
  <pageMargins left="0.33333333333333331" right="5.7971014492753624E-2" top="0.39130434782608697" bottom="0.19685039370078741" header="0.31496062992125984" footer="0.31496062992125984"/>
  <pageSetup orientation="landscape" r:id="rId1"/>
  <ignoredErrors>
    <ignoredError sqref="G5:H5 C5:D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</vt:lpstr>
      <vt:lpstr>ESF!Área_de_impresión</vt:lpstr>
      <vt:lpstr>ESF!Títulos_a_imprimir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luis miguel ortega navarro</cp:lastModifiedBy>
  <cp:lastPrinted>2017-07-24T16:02:05Z</cp:lastPrinted>
  <dcterms:created xsi:type="dcterms:W3CDTF">2015-10-07T18:28:10Z</dcterms:created>
  <dcterms:modified xsi:type="dcterms:W3CDTF">2017-07-24T16:02:48Z</dcterms:modified>
</cp:coreProperties>
</file>