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" yWindow="4800" windowWidth="23088" windowHeight="4848"/>
  </bookViews>
  <sheets>
    <sheet name="EA" sheetId="1" r:id="rId1"/>
  </sheets>
  <definedNames>
    <definedName name="_xlnm.Print_Area" localSheetId="0">EA!$B$2:$G$73</definedName>
    <definedName name="_xlnm.Print_Titles" localSheetId="0">EA!$2:$4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3" i="1"/>
  <c r="F43"/>
  <c r="G33"/>
  <c r="F33"/>
  <c r="G29"/>
  <c r="F29"/>
  <c r="G26"/>
  <c r="F26"/>
  <c r="G16"/>
  <c r="F16"/>
  <c r="G7"/>
  <c r="F7"/>
  <c r="G63" l="1"/>
  <c r="G65" s="1"/>
  <c r="F63"/>
  <c r="F65" s="1"/>
</calcChain>
</file>

<file path=xl/sharedStrings.xml><?xml version="1.0" encoding="utf-8"?>
<sst xmlns="http://schemas.openxmlformats.org/spreadsheetml/2006/main" count="68" uniqueCount="67">
  <si>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</si>
  <si>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</si>
  <si>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</si>
  <si>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</si>
  <si>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</si>
  <si>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</si>
  <si>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</si>
  <si>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</si>
  <si>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</si>
  <si>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</si>
  <si>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</si>
  <si>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</si>
  <si>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</si>
  <si>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</si>
  <si>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</si>
  <si>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</si>
  <si>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</si>
  <si>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</si>
  <si>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</si>
  <si>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</si>
  <si>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</si>
  <si>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</si>
  <si>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</si>
  <si>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</si>
  <si>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</si>
  <si>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</si>
  <si>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</si>
  <si>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</si>
  <si>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</si>
  <si>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</si>
  <si>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</si>
  <si>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</si>
  <si>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</si>
  <si>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</si>
  <si>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</si>
  <si>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</si>
  <si>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</si>
  <si>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</si>
  <si>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</si>
  <si>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</si>
  <si>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</si>
  <si>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</si>
  <si>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</si>
  <si>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</si>
  <si>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</si>
  <si>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</si>
  <si>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</si>
  <si>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</si>
  <si>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</si>
  <si>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</si>
  <si>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</si>
  <si>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</si>
  <si>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</si>
  <si>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</si>
  <si>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</si>
  <si>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Ingresos de la Gestión</t>
  </si>
  <si>
    <r>
      <t>Productos de Tipo Corriente</t>
    </r>
    <r>
      <rPr>
        <vertAlign val="superscript"/>
        <sz val="9"/>
        <rFont val="Arial"/>
        <family val="2"/>
      </rPr>
      <t>¹</t>
    </r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</si>
  <si>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</si>
  <si>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</si>
  <si>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</si>
  <si>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ASEC_EA_2doTRIM_Q9</t>
  </si>
  <si>
    <t>Del 01 de abril al 30 de junio de 2017 y 2016</t>
  </si>
  <si>
    <t>Presidencia Municipal de San Buenaventura, Coahuila.</t>
  </si>
  <si>
    <t xml:space="preserve">C.P. OSCAR FLORES LUGO </t>
  </si>
  <si>
    <t>PRESIDENTE MUNICIPAL</t>
  </si>
  <si>
    <t>C.P. YOLANDA RAMIREZ PEREZ</t>
  </si>
  <si>
    <t>TESORERO MUNICIPAL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</si>
</sst>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5" fillId="0" borderId="0" xfId="1" applyNumberFormat="1" applyFont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941717</xdr:colOff>
      <xdr:row>1</xdr:row>
      <xdr:rowOff>34363</xdr:rowOff>
    </xdr:from>
    <xdr:to>
      <xdr:col>6</xdr:col>
      <xdr:colOff>732963</xdr:colOff>
      <xdr:row>3</xdr:row>
      <xdr:rowOff>122208</xdr:rowOff>
    </xdr:to>
    <xdr:pic>
      <xdr:nvPicPr>
        <xdr:cNvPr id="1025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82642" y="228457"/>
          <a:ext cx="919868" cy="4472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528943</xdr:colOff>
      <xdr:row>1</xdr:row>
      <xdr:rowOff>16679</xdr:rowOff>
    </xdr:from>
    <xdr:to>
      <xdr:col>2</xdr:col>
      <xdr:colOff>359434</xdr:colOff>
      <xdr:row>3</xdr:row>
      <xdr:rowOff>151917</xdr:rowOff>
    </xdr:to>
    <xdr:pic>
      <xdr:nvPicPr>
        <xdr:cNvPr id="1026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8660" y="210773"/>
          <a:ext cx="678755" cy="4946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74"/>
  <sheetViews>
    <sheetView tabSelected="1" view="pageLayout" topLeftCell="A58" zoomScale="106" zoomScaleNormal="106" zoomScalePageLayoutView="106" workbookViewId="0">
      <selection activeCell="D70" sqref="D70"/>
    </sheetView>
  </sheetViews>
  <sheetFormatPr baseColWidth="10" defaultRowHeight="14.4"/>
  <cols>
    <col min="1" max="1" width="2.6640625" style="2" customWidth="1"/>
    <col min="2" max="2" width="12.33203125" style="2" customWidth="1"/>
    <col min="3" max="4" width="31.6640625" style="2" customWidth="1"/>
    <col min="5" max="5" width="23.77734375" style="2" customWidth="1"/>
    <col min="6" max="7" width="16.44140625" style="2" customWidth="1"/>
    <col min="8" max="16384" width="11.5546875" style="2"/>
  </cols>
  <sheetData>
    <row r="1" spans="2:7" ht="15" thickBot="1"/>
    <row r="2" spans="2:7">
      <c r="B2" s="32" t="s">
        <v>62</v>
      </c>
      <c r="C2" s="33"/>
      <c r="D2" s="33"/>
      <c r="E2" s="33"/>
      <c r="F2" s="33"/>
      <c r="G2" s="34"/>
    </row>
    <row r="3" spans="2:7">
      <c r="B3" s="35" t="s">
        <v>0</v>
      </c>
      <c r="C3" s="36"/>
      <c r="D3" s="36"/>
      <c r="E3" s="36"/>
      <c r="F3" s="36"/>
      <c r="G3" s="37"/>
    </row>
    <row r="4" spans="2:7" ht="15" thickBot="1">
      <c r="B4" s="38" t="s">
        <v>61</v>
      </c>
      <c r="C4" s="39"/>
      <c r="D4" s="39"/>
      <c r="E4" s="39"/>
      <c r="F4" s="39"/>
      <c r="G4" s="40"/>
    </row>
    <row r="5" spans="2:7">
      <c r="B5" s="3"/>
      <c r="C5" s="4"/>
      <c r="D5" s="4"/>
      <c r="E5" s="4"/>
      <c r="F5" s="16" t="s">
        <v>58</v>
      </c>
      <c r="G5" s="17" t="s">
        <v>59</v>
      </c>
    </row>
    <row r="6" spans="2:7" ht="14.55" customHeight="1">
      <c r="B6" s="41" t="s">
        <v>1</v>
      </c>
      <c r="C6" s="42"/>
      <c r="D6" s="42"/>
      <c r="E6" s="42"/>
      <c r="F6" s="5"/>
      <c r="G6" s="6"/>
    </row>
    <row r="7" spans="2:7" ht="15" customHeight="1">
      <c r="B7" s="26" t="s">
        <v>55</v>
      </c>
      <c r="C7" s="27"/>
      <c r="D7" s="27"/>
      <c r="E7" s="27"/>
      <c r="F7" s="7">
        <f>SUM(F8:F15)</f>
        <v>4611347.59</v>
      </c>
      <c r="G7" s="8">
        <f>SUM(G8:G15)</f>
        <v>5864018.5600000005</v>
      </c>
    </row>
    <row r="8" spans="2:7" ht="14.55" customHeight="1">
      <c r="B8" s="19"/>
      <c r="C8" s="25" t="s">
        <v>2</v>
      </c>
      <c r="D8" s="25"/>
      <c r="E8" s="25"/>
      <c r="F8" s="9">
        <v>3896038.75</v>
      </c>
      <c r="G8" s="10">
        <v>4332690</v>
      </c>
    </row>
    <row r="9" spans="2:7" ht="14.55" customHeight="1">
      <c r="B9" s="19"/>
      <c r="C9" s="25" t="s">
        <v>3</v>
      </c>
      <c r="D9" s="25"/>
      <c r="E9" s="25"/>
      <c r="F9" s="9">
        <v>0</v>
      </c>
      <c r="G9" s="10">
        <v>0</v>
      </c>
    </row>
    <row r="10" spans="2:7" ht="14.55" customHeight="1">
      <c r="B10" s="19"/>
      <c r="C10" s="25" t="s">
        <v>4</v>
      </c>
      <c r="D10" s="25"/>
      <c r="E10" s="25"/>
      <c r="F10" s="9">
        <v>0</v>
      </c>
      <c r="G10" s="10">
        <v>0</v>
      </c>
    </row>
    <row r="11" spans="2:7" ht="14.55" customHeight="1">
      <c r="B11" s="19"/>
      <c r="C11" s="25" t="s">
        <v>5</v>
      </c>
      <c r="D11" s="25"/>
      <c r="E11" s="25"/>
      <c r="F11" s="9">
        <v>286968.86</v>
      </c>
      <c r="G11" s="10">
        <v>695254.82</v>
      </c>
    </row>
    <row r="12" spans="2:7">
      <c r="B12" s="19"/>
      <c r="C12" s="25" t="s">
        <v>56</v>
      </c>
      <c r="D12" s="25"/>
      <c r="E12" s="25"/>
      <c r="F12" s="9">
        <v>134206.71</v>
      </c>
      <c r="G12" s="10">
        <v>71011.149999999994</v>
      </c>
    </row>
    <row r="13" spans="2:7" ht="14.55" customHeight="1">
      <c r="B13" s="19"/>
      <c r="C13" s="25" t="s">
        <v>6</v>
      </c>
      <c r="D13" s="25"/>
      <c r="E13" s="25"/>
      <c r="F13" s="9">
        <v>294133.27</v>
      </c>
      <c r="G13" s="10">
        <v>765062.59</v>
      </c>
    </row>
    <row r="14" spans="2:7" ht="14.55" customHeight="1">
      <c r="B14" s="19"/>
      <c r="C14" s="25" t="s">
        <v>7</v>
      </c>
      <c r="D14" s="25"/>
      <c r="E14" s="25"/>
      <c r="F14" s="9">
        <v>0</v>
      </c>
      <c r="G14" s="10">
        <v>0</v>
      </c>
    </row>
    <row r="15" spans="2:7" ht="26.25" customHeight="1">
      <c r="B15" s="19"/>
      <c r="C15" s="25" t="s">
        <v>8</v>
      </c>
      <c r="D15" s="25"/>
      <c r="E15" s="25"/>
      <c r="F15" s="9">
        <v>0</v>
      </c>
      <c r="G15" s="10">
        <v>0</v>
      </c>
    </row>
    <row r="16" spans="2:7" ht="14.55" customHeight="1">
      <c r="B16" s="26" t="s">
        <v>9</v>
      </c>
      <c r="C16" s="27"/>
      <c r="D16" s="27"/>
      <c r="E16" s="27"/>
      <c r="F16" s="7">
        <f>+F17</f>
        <v>17921957.870000001</v>
      </c>
      <c r="G16" s="8">
        <f>+G17</f>
        <v>18698329.34</v>
      </c>
    </row>
    <row r="17" spans="2:7" ht="14.55" customHeight="1">
      <c r="B17" s="19"/>
      <c r="C17" s="25" t="s">
        <v>10</v>
      </c>
      <c r="D17" s="25"/>
      <c r="E17" s="25"/>
      <c r="F17" s="9">
        <v>17921957.870000001</v>
      </c>
      <c r="G17" s="10">
        <v>18698329.34</v>
      </c>
    </row>
    <row r="18" spans="2:7" ht="14.55" customHeight="1">
      <c r="B18" s="19"/>
      <c r="C18" s="25" t="s">
        <v>11</v>
      </c>
      <c r="D18" s="25"/>
      <c r="E18" s="25"/>
      <c r="F18" s="9">
        <v>0</v>
      </c>
      <c r="G18" s="10">
        <v>0</v>
      </c>
    </row>
    <row r="19" spans="2:7" ht="14.55" customHeight="1">
      <c r="B19" s="26" t="s">
        <v>12</v>
      </c>
      <c r="C19" s="27"/>
      <c r="D19" s="27"/>
      <c r="E19" s="27"/>
      <c r="F19" s="7">
        <v>0</v>
      </c>
      <c r="G19" s="8">
        <v>0</v>
      </c>
    </row>
    <row r="20" spans="2:7" ht="14.55" customHeight="1">
      <c r="B20" s="19"/>
      <c r="C20" s="25" t="s">
        <v>13</v>
      </c>
      <c r="D20" s="25"/>
      <c r="E20" s="25"/>
      <c r="F20" s="9">
        <v>0</v>
      </c>
      <c r="G20" s="10">
        <v>0</v>
      </c>
    </row>
    <row r="21" spans="2:7" ht="15" customHeight="1">
      <c r="B21" s="19"/>
      <c r="C21" s="25" t="s">
        <v>14</v>
      </c>
      <c r="D21" s="25"/>
      <c r="E21" s="25"/>
      <c r="F21" s="9">
        <v>0</v>
      </c>
      <c r="G21" s="10">
        <v>0</v>
      </c>
    </row>
    <row r="22" spans="2:7" ht="15" customHeight="1">
      <c r="B22" s="19"/>
      <c r="C22" s="25" t="s">
        <v>15</v>
      </c>
      <c r="D22" s="25"/>
      <c r="E22" s="25"/>
      <c r="F22" s="9">
        <v>0</v>
      </c>
      <c r="G22" s="10">
        <v>0</v>
      </c>
    </row>
    <row r="23" spans="2:7" ht="15" customHeight="1">
      <c r="B23" s="19"/>
      <c r="C23" s="25" t="s">
        <v>16</v>
      </c>
      <c r="D23" s="25"/>
      <c r="E23" s="25"/>
      <c r="F23" s="9">
        <v>0</v>
      </c>
      <c r="G23" s="10">
        <v>0</v>
      </c>
    </row>
    <row r="24" spans="2:7" ht="14.55" customHeight="1">
      <c r="B24" s="19"/>
      <c r="C24" s="25" t="s">
        <v>17</v>
      </c>
      <c r="D24" s="25"/>
      <c r="E24" s="25"/>
      <c r="F24" s="9">
        <v>0</v>
      </c>
      <c r="G24" s="10">
        <v>0</v>
      </c>
    </row>
    <row r="25" spans="2:7" ht="7.2" customHeight="1">
      <c r="B25" s="19"/>
      <c r="C25" s="18"/>
      <c r="D25" s="18"/>
      <c r="E25" s="18"/>
      <c r="F25" s="9"/>
      <c r="G25" s="10"/>
    </row>
    <row r="26" spans="2:7" ht="15" customHeight="1">
      <c r="B26" s="30" t="s">
        <v>18</v>
      </c>
      <c r="C26" s="31"/>
      <c r="D26" s="31"/>
      <c r="E26" s="31"/>
      <c r="F26" s="7">
        <f>+F16+F7</f>
        <v>22533305.460000001</v>
      </c>
      <c r="G26" s="8">
        <f>+G16+G7</f>
        <v>24562347.899999999</v>
      </c>
    </row>
    <row r="27" spans="2:7" ht="6.6" customHeight="1">
      <c r="B27" s="19"/>
      <c r="C27" s="18"/>
      <c r="D27" s="18"/>
      <c r="E27" s="18"/>
      <c r="F27" s="9"/>
      <c r="G27" s="10"/>
    </row>
    <row r="28" spans="2:7" ht="15" customHeight="1">
      <c r="B28" s="26" t="s">
        <v>19</v>
      </c>
      <c r="C28" s="27"/>
      <c r="D28" s="27"/>
      <c r="E28" s="27"/>
      <c r="F28" s="9"/>
      <c r="G28" s="10"/>
    </row>
    <row r="29" spans="2:7" ht="15" customHeight="1">
      <c r="B29" s="26" t="s">
        <v>20</v>
      </c>
      <c r="C29" s="27"/>
      <c r="D29" s="27"/>
      <c r="E29" s="27"/>
      <c r="F29" s="7">
        <f>SUM(F30:F32)</f>
        <v>15498771.220000001</v>
      </c>
      <c r="G29" s="8">
        <f>SUM(G30:G32)</f>
        <v>15238809.129999999</v>
      </c>
    </row>
    <row r="30" spans="2:7">
      <c r="B30" s="19"/>
      <c r="C30" s="25" t="s">
        <v>21</v>
      </c>
      <c r="D30" s="25"/>
      <c r="E30" s="25"/>
      <c r="F30" s="9">
        <v>8186675.9900000002</v>
      </c>
      <c r="G30" s="10">
        <v>7816362.9100000001</v>
      </c>
    </row>
    <row r="31" spans="2:7">
      <c r="B31" s="19"/>
      <c r="C31" s="25" t="s">
        <v>22</v>
      </c>
      <c r="D31" s="25"/>
      <c r="E31" s="25"/>
      <c r="F31" s="9">
        <v>2556865.89</v>
      </c>
      <c r="G31" s="10">
        <v>1876996.36</v>
      </c>
    </row>
    <row r="32" spans="2:7">
      <c r="B32" s="19"/>
      <c r="C32" s="25" t="s">
        <v>23</v>
      </c>
      <c r="D32" s="25"/>
      <c r="E32" s="25"/>
      <c r="F32" s="9">
        <v>4755229.34</v>
      </c>
      <c r="G32" s="10">
        <v>5545449.8600000003</v>
      </c>
    </row>
    <row r="33" spans="2:7" ht="15" customHeight="1">
      <c r="B33" s="26" t="s">
        <v>11</v>
      </c>
      <c r="C33" s="27"/>
      <c r="D33" s="27"/>
      <c r="E33" s="27"/>
      <c r="F33" s="7">
        <f>SUM(F34:F42)</f>
        <v>1804872.8499999999</v>
      </c>
      <c r="G33" s="8">
        <f>SUM(G34:G42)</f>
        <v>1129539.83</v>
      </c>
    </row>
    <row r="34" spans="2:7" ht="15" customHeight="1">
      <c r="B34" s="19"/>
      <c r="C34" s="25" t="s">
        <v>24</v>
      </c>
      <c r="D34" s="25"/>
      <c r="E34" s="25"/>
      <c r="F34" s="9">
        <v>0</v>
      </c>
      <c r="G34" s="10">
        <v>0</v>
      </c>
    </row>
    <row r="35" spans="2:7" ht="15" customHeight="1">
      <c r="B35" s="19"/>
      <c r="C35" s="25" t="s">
        <v>25</v>
      </c>
      <c r="D35" s="25"/>
      <c r="E35" s="25"/>
      <c r="F35" s="9">
        <v>242000</v>
      </c>
      <c r="G35" s="10">
        <v>0</v>
      </c>
    </row>
    <row r="36" spans="2:7">
      <c r="B36" s="19"/>
      <c r="C36" s="25" t="s">
        <v>26</v>
      </c>
      <c r="D36" s="25"/>
      <c r="E36" s="25"/>
      <c r="F36" s="9">
        <v>8520.2099999999991</v>
      </c>
      <c r="G36" s="10">
        <v>3228.2</v>
      </c>
    </row>
    <row r="37" spans="2:7">
      <c r="B37" s="19"/>
      <c r="C37" s="25" t="s">
        <v>27</v>
      </c>
      <c r="D37" s="25"/>
      <c r="E37" s="25"/>
      <c r="F37" s="9">
        <v>1297801.18</v>
      </c>
      <c r="G37" s="10">
        <v>579404.39</v>
      </c>
    </row>
    <row r="38" spans="2:7">
      <c r="B38" s="19"/>
      <c r="C38" s="25" t="s">
        <v>28</v>
      </c>
      <c r="D38" s="25"/>
      <c r="E38" s="25"/>
      <c r="F38" s="9">
        <v>131885.46</v>
      </c>
      <c r="G38" s="10">
        <v>133260.24</v>
      </c>
    </row>
    <row r="39" spans="2:7" ht="15" customHeight="1">
      <c r="B39" s="19"/>
      <c r="C39" s="25" t="s">
        <v>29</v>
      </c>
      <c r="D39" s="25"/>
      <c r="E39" s="25"/>
      <c r="F39" s="9">
        <v>0</v>
      </c>
      <c r="G39" s="10">
        <v>250000</v>
      </c>
    </row>
    <row r="40" spans="2:7">
      <c r="B40" s="19"/>
      <c r="C40" s="25" t="s">
        <v>30</v>
      </c>
      <c r="D40" s="25"/>
      <c r="E40" s="25"/>
      <c r="F40" s="9">
        <v>0</v>
      </c>
      <c r="G40" s="10">
        <v>0</v>
      </c>
    </row>
    <row r="41" spans="2:7">
      <c r="B41" s="19"/>
      <c r="C41" s="25" t="s">
        <v>31</v>
      </c>
      <c r="D41" s="25"/>
      <c r="E41" s="25"/>
      <c r="F41" s="9">
        <v>124666</v>
      </c>
      <c r="G41" s="10">
        <v>163647</v>
      </c>
    </row>
    <row r="42" spans="2:7">
      <c r="B42" s="19"/>
      <c r="C42" s="25" t="s">
        <v>32</v>
      </c>
      <c r="D42" s="25"/>
      <c r="E42" s="25"/>
      <c r="F42" s="9">
        <v>0</v>
      </c>
      <c r="G42" s="10">
        <v>0</v>
      </c>
    </row>
    <row r="43" spans="2:7" ht="15" customHeight="1">
      <c r="B43" s="26" t="s">
        <v>33</v>
      </c>
      <c r="C43" s="27"/>
      <c r="D43" s="27"/>
      <c r="E43" s="27"/>
      <c r="F43" s="7">
        <f>SUM(F44:F46)</f>
        <v>0</v>
      </c>
      <c r="G43" s="8">
        <f>SUM(G44:G46)</f>
        <v>0</v>
      </c>
    </row>
    <row r="44" spans="2:7">
      <c r="B44" s="19"/>
      <c r="C44" s="25" t="s">
        <v>34</v>
      </c>
      <c r="D44" s="25"/>
      <c r="E44" s="25"/>
      <c r="F44" s="9">
        <v>0</v>
      </c>
      <c r="G44" s="10">
        <v>0</v>
      </c>
    </row>
    <row r="45" spans="2:7">
      <c r="B45" s="19"/>
      <c r="C45" s="25" t="s">
        <v>35</v>
      </c>
      <c r="D45" s="25"/>
      <c r="E45" s="25"/>
      <c r="F45" s="9">
        <v>0</v>
      </c>
      <c r="G45" s="10">
        <v>0</v>
      </c>
    </row>
    <row r="46" spans="2:7">
      <c r="B46" s="19"/>
      <c r="C46" s="25" t="s">
        <v>36</v>
      </c>
      <c r="D46" s="25"/>
      <c r="E46" s="25"/>
      <c r="F46" s="9">
        <v>0</v>
      </c>
      <c r="G46" s="10">
        <v>0</v>
      </c>
    </row>
    <row r="47" spans="2:7" ht="15" customHeight="1">
      <c r="B47" s="26" t="s">
        <v>37</v>
      </c>
      <c r="C47" s="27"/>
      <c r="D47" s="27"/>
      <c r="E47" s="27"/>
      <c r="F47" s="7">
        <v>0</v>
      </c>
      <c r="G47" s="8">
        <v>0</v>
      </c>
    </row>
    <row r="48" spans="2:7">
      <c r="B48" s="19"/>
      <c r="C48" s="25" t="s">
        <v>38</v>
      </c>
      <c r="D48" s="25"/>
      <c r="E48" s="25"/>
      <c r="F48" s="9">
        <v>0</v>
      </c>
      <c r="G48" s="10">
        <v>0</v>
      </c>
    </row>
    <row r="49" spans="2:7">
      <c r="B49" s="19"/>
      <c r="C49" s="25" t="s">
        <v>39</v>
      </c>
      <c r="D49" s="25"/>
      <c r="E49" s="25"/>
      <c r="F49" s="9">
        <v>0</v>
      </c>
      <c r="G49" s="10">
        <v>0</v>
      </c>
    </row>
    <row r="50" spans="2:7">
      <c r="B50" s="19"/>
      <c r="C50" s="25" t="s">
        <v>40</v>
      </c>
      <c r="D50" s="25"/>
      <c r="E50" s="25"/>
      <c r="F50" s="9">
        <v>0</v>
      </c>
      <c r="G50" s="10">
        <v>0</v>
      </c>
    </row>
    <row r="51" spans="2:7">
      <c r="B51" s="19"/>
      <c r="C51" s="25" t="s">
        <v>41</v>
      </c>
      <c r="D51" s="25"/>
      <c r="E51" s="25"/>
      <c r="F51" s="9">
        <v>0</v>
      </c>
      <c r="G51" s="10">
        <v>0</v>
      </c>
    </row>
    <row r="52" spans="2:7">
      <c r="B52" s="19"/>
      <c r="C52" s="25" t="s">
        <v>42</v>
      </c>
      <c r="D52" s="25"/>
      <c r="E52" s="25"/>
      <c r="F52" s="9">
        <v>0</v>
      </c>
      <c r="G52" s="10">
        <v>0</v>
      </c>
    </row>
    <row r="53" spans="2:7" ht="15" customHeight="1">
      <c r="B53" s="26" t="s">
        <v>43</v>
      </c>
      <c r="C53" s="27"/>
      <c r="D53" s="27"/>
      <c r="E53" s="27"/>
      <c r="F53" s="7">
        <v>0</v>
      </c>
      <c r="G53" s="8">
        <v>0</v>
      </c>
    </row>
    <row r="54" spans="2:7" ht="15" customHeight="1">
      <c r="B54" s="19"/>
      <c r="C54" s="25" t="s">
        <v>44</v>
      </c>
      <c r="D54" s="25"/>
      <c r="E54" s="25"/>
      <c r="F54" s="9">
        <v>0</v>
      </c>
      <c r="G54" s="10">
        <v>0</v>
      </c>
    </row>
    <row r="55" spans="2:7">
      <c r="B55" s="19"/>
      <c r="C55" s="25" t="s">
        <v>45</v>
      </c>
      <c r="D55" s="25"/>
      <c r="E55" s="25"/>
      <c r="F55" s="9">
        <v>0</v>
      </c>
      <c r="G55" s="10">
        <v>0</v>
      </c>
    </row>
    <row r="56" spans="2:7">
      <c r="B56" s="19"/>
      <c r="C56" s="25" t="s">
        <v>46</v>
      </c>
      <c r="D56" s="25"/>
      <c r="E56" s="25"/>
      <c r="F56" s="9">
        <v>0</v>
      </c>
      <c r="G56" s="10">
        <v>0</v>
      </c>
    </row>
    <row r="57" spans="2:7" ht="15" customHeight="1">
      <c r="B57" s="19"/>
      <c r="C57" s="25" t="s">
        <v>47</v>
      </c>
      <c r="D57" s="25"/>
      <c r="E57" s="25"/>
      <c r="F57" s="9">
        <v>0</v>
      </c>
      <c r="G57" s="10">
        <v>0</v>
      </c>
    </row>
    <row r="58" spans="2:7" ht="15" customHeight="1">
      <c r="B58" s="19"/>
      <c r="C58" s="25" t="s">
        <v>48</v>
      </c>
      <c r="D58" s="25"/>
      <c r="E58" s="25"/>
      <c r="F58" s="9">
        <v>0</v>
      </c>
      <c r="G58" s="10">
        <v>0</v>
      </c>
    </row>
    <row r="59" spans="2:7">
      <c r="B59" s="19"/>
      <c r="C59" s="25" t="s">
        <v>49</v>
      </c>
      <c r="D59" s="25"/>
      <c r="E59" s="25"/>
      <c r="F59" s="9">
        <v>0</v>
      </c>
      <c r="G59" s="10">
        <v>0</v>
      </c>
    </row>
    <row r="60" spans="2:7" ht="15" customHeight="1">
      <c r="B60" s="26" t="s">
        <v>50</v>
      </c>
      <c r="C60" s="27"/>
      <c r="D60" s="27"/>
      <c r="E60" s="27"/>
      <c r="F60" s="7">
        <v>0</v>
      </c>
      <c r="G60" s="8">
        <v>0</v>
      </c>
    </row>
    <row r="61" spans="2:7">
      <c r="B61" s="19"/>
      <c r="C61" s="25" t="s">
        <v>51</v>
      </c>
      <c r="D61" s="25"/>
      <c r="E61" s="25"/>
      <c r="F61" s="9">
        <v>0</v>
      </c>
      <c r="G61" s="10">
        <v>0</v>
      </c>
    </row>
    <row r="62" spans="2:7" ht="6" customHeight="1">
      <c r="B62" s="28"/>
      <c r="C62" s="29"/>
      <c r="D62" s="29"/>
      <c r="E62" s="29"/>
      <c r="F62" s="9"/>
      <c r="G62" s="10"/>
    </row>
    <row r="63" spans="2:7" ht="15" customHeight="1">
      <c r="B63" s="26" t="s">
        <v>52</v>
      </c>
      <c r="C63" s="27"/>
      <c r="D63" s="27"/>
      <c r="E63" s="27"/>
      <c r="F63" s="7">
        <f>+F29+F33+F43+F47</f>
        <v>17303644.07</v>
      </c>
      <c r="G63" s="8">
        <f>+G29+G33+G43+G47</f>
        <v>16368348.959999999</v>
      </c>
    </row>
    <row r="64" spans="2:7" ht="6" customHeight="1">
      <c r="B64" s="19"/>
      <c r="C64" s="18"/>
      <c r="D64" s="18"/>
      <c r="E64" s="18"/>
      <c r="F64" s="9"/>
      <c r="G64" s="10"/>
    </row>
    <row r="65" spans="2:8" ht="15" customHeight="1">
      <c r="B65" s="26" t="s">
        <v>53</v>
      </c>
      <c r="C65" s="27"/>
      <c r="D65" s="27"/>
      <c r="E65" s="27"/>
      <c r="F65" s="7">
        <f>+F26-F63:F63</f>
        <v>5229661.3900000006</v>
      </c>
      <c r="G65" s="8">
        <f>+G26-G63:G63</f>
        <v>8193998.9399999995</v>
      </c>
    </row>
    <row r="66" spans="2:8" ht="4.8" customHeight="1">
      <c r="B66" s="19"/>
      <c r="C66" s="18"/>
      <c r="D66" s="18"/>
      <c r="E66" s="18"/>
      <c r="F66" s="11"/>
      <c r="G66" s="12"/>
    </row>
    <row r="67" spans="2:8" ht="15.75" customHeight="1" thickBot="1">
      <c r="B67" s="23" t="s">
        <v>54</v>
      </c>
      <c r="C67" s="24"/>
      <c r="D67" s="24"/>
      <c r="E67" s="24"/>
      <c r="F67" s="13"/>
      <c r="G67" s="14"/>
    </row>
    <row r="68" spans="2:8" ht="6.6" customHeight="1"/>
    <row r="69" spans="2:8" ht="49.2" customHeight="1">
      <c r="B69" s="22" t="s">
        <v>57</v>
      </c>
      <c r="C69" s="22"/>
      <c r="D69" s="22"/>
      <c r="E69" s="22"/>
      <c r="F69" s="22"/>
      <c r="G69" s="22"/>
      <c r="H69" s="15"/>
    </row>
    <row r="71" spans="2:8" ht="15" thickBot="1"/>
    <row r="72" spans="2:8">
      <c r="B72" s="21" t="s">
        <v>63</v>
      </c>
      <c r="C72" s="21"/>
      <c r="E72" s="21" t="s">
        <v>65</v>
      </c>
      <c r="F72" s="21"/>
    </row>
    <row r="73" spans="2:8">
      <c r="B73" s="20" t="s">
        <v>64</v>
      </c>
      <c r="C73" s="20"/>
      <c r="E73" s="20" t="s">
        <v>66</v>
      </c>
      <c r="F73" s="20"/>
    </row>
    <row r="74" spans="2:8">
      <c r="H74" s="1" t="s">
        <v>60</v>
      </c>
    </row>
  </sheetData>
  <mergeCells count="66">
    <mergeCell ref="C8:E8"/>
    <mergeCell ref="B2:G2"/>
    <mergeCell ref="B3:G3"/>
    <mergeCell ref="B4:G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B67:E67"/>
    <mergeCell ref="C59:E59"/>
    <mergeCell ref="B60:E60"/>
    <mergeCell ref="C61:E61"/>
    <mergeCell ref="B62:E62"/>
    <mergeCell ref="B63:E63"/>
    <mergeCell ref="B65:E65"/>
    <mergeCell ref="E73:F73"/>
    <mergeCell ref="E72:F72"/>
    <mergeCell ref="B73:C73"/>
    <mergeCell ref="B72:C72"/>
    <mergeCell ref="B69:G69"/>
  </mergeCells>
  <pageMargins left="0.1650943396226415" right="0.19685039370078741" top="0.50314465408805031" bottom="9.4339622641509441E-2" header="0.31496062992125984" footer="0.31496062992125984"/>
  <pageSetup orientation="landscape" r:id="rId1"/>
  <ignoredErrors>
    <ignoredError sqref="F5:G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EA</vt:lpstr>
      <vt:lpstr>EA!Área_de_impresión</vt:lpstr>
      <vt:lpstr>EA!Títulos_a_imprimir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luis miguel ortega navarro</cp:lastModifiedBy>
  <cp:lastPrinted>2017-07-24T16:31:36Z</cp:lastPrinted>
  <dcterms:created xsi:type="dcterms:W3CDTF">2015-10-07T18:28:58Z</dcterms:created>
  <dcterms:modified xsi:type="dcterms:W3CDTF">2017-07-24T16:32:06Z</dcterms:modified>
</cp:coreProperties>
</file>