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28800" windowHeight="12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G29" i="1" l="1"/>
  <c r="F29" i="1"/>
  <c r="J20" i="1"/>
  <c r="J19" i="1"/>
  <c r="J18" i="1"/>
  <c r="J17" i="1"/>
  <c r="J16" i="1"/>
  <c r="J15" i="1"/>
  <c r="J14" i="1"/>
  <c r="J13" i="1"/>
  <c r="J12" i="1"/>
  <c r="J11" i="1"/>
  <c r="J10" i="1"/>
  <c r="I9" i="1"/>
  <c r="I29" i="1" s="1"/>
  <c r="J29" i="1" s="1"/>
  <c r="H9" i="1"/>
  <c r="H29" i="1" s="1"/>
  <c r="E9" i="1"/>
  <c r="G9" i="1" s="1"/>
  <c r="F9" i="1"/>
  <c r="G20" i="1"/>
  <c r="G19" i="1"/>
  <c r="G18" i="1"/>
  <c r="G17" i="1"/>
  <c r="G16" i="1"/>
  <c r="G15" i="1"/>
  <c r="G14" i="1"/>
  <c r="G13" i="1"/>
  <c r="G12" i="1"/>
  <c r="G11" i="1"/>
  <c r="G10" i="1"/>
  <c r="E29" i="1" l="1"/>
  <c r="J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<sst xmlns="http://schemas.openxmlformats.org/spreadsheetml/2006/main" count="38" uniqueCount="35">
  <si>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</si>
  <si>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</si>
  <si>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</si>
  <si>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</si>
  <si>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</si>
  <si>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</si>
  <si>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</si>
  <si>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</si>
  <si>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</si>
  <si>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</si>
  <si>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</si>
  <si>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</si>
  <si>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</si>
  <si>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</si>
  <si>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</si>
  <si>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</si>
  <si>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</si>
  <si>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</si>
  <si>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</si>
  <si>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</si>
  <si>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</si>
  <si>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</si>
  <si>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</si>
  <si>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</si>
  <si>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</si>
  <si>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</si>
  <si>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</si>
  <si>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</si>
  <si>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</si>
  <si>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</si>
  <si>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</si>
  <si>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</si>
  <si>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2017</t>
  </si>
  <si>
    <t>ASEC_EAICFF_2doTRIM_H0</t>
  </si>
  <si>
    <t>Presidencia Municipal De Muzquiz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</si>
</sst>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I20" sqref="I2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23" t="s">
        <v>34</v>
      </c>
      <c r="C3" s="24"/>
      <c r="D3" s="24"/>
      <c r="E3" s="24"/>
      <c r="F3" s="24"/>
      <c r="G3" s="24"/>
      <c r="H3" s="24"/>
      <c r="I3" s="24"/>
      <c r="J3" s="25"/>
    </row>
    <row r="4" spans="2:10" x14ac:dyDescent="0.2">
      <c r="B4" s="26" t="s">
        <v>0</v>
      </c>
      <c r="C4" s="27"/>
      <c r="D4" s="27"/>
      <c r="E4" s="27"/>
      <c r="F4" s="27"/>
      <c r="G4" s="27"/>
      <c r="H4" s="27"/>
      <c r="I4" s="27"/>
      <c r="J4" s="28"/>
    </row>
    <row r="5" spans="2:10" ht="12.75" thickBot="1" x14ac:dyDescent="0.25">
      <c r="B5" s="29" t="s">
        <v>32</v>
      </c>
      <c r="C5" s="30"/>
      <c r="D5" s="30"/>
      <c r="E5" s="30"/>
      <c r="F5" s="30"/>
      <c r="G5" s="30"/>
      <c r="H5" s="30"/>
      <c r="I5" s="30"/>
      <c r="J5" s="31"/>
    </row>
    <row r="6" spans="2:10" ht="12.75" thickBot="1" x14ac:dyDescent="0.25">
      <c r="B6" s="32" t="s">
        <v>1</v>
      </c>
      <c r="C6" s="33"/>
      <c r="D6" s="34"/>
      <c r="E6" s="41" t="s">
        <v>2</v>
      </c>
      <c r="F6" s="42"/>
      <c r="G6" s="42"/>
      <c r="H6" s="42"/>
      <c r="I6" s="42"/>
      <c r="J6" s="43" t="s">
        <v>3</v>
      </c>
    </row>
    <row r="7" spans="2:10" ht="24.75" thickBot="1" x14ac:dyDescent="0.25">
      <c r="B7" s="35"/>
      <c r="C7" s="36"/>
      <c r="D7" s="37"/>
      <c r="E7" s="18" t="s">
        <v>4</v>
      </c>
      <c r="F7" s="19" t="s">
        <v>5</v>
      </c>
      <c r="G7" s="18" t="s">
        <v>6</v>
      </c>
      <c r="H7" s="18" t="s">
        <v>7</v>
      </c>
      <c r="I7" s="20" t="s">
        <v>8</v>
      </c>
      <c r="J7" s="44"/>
    </row>
    <row r="8" spans="2:10" ht="12.75" thickBot="1" x14ac:dyDescent="0.25">
      <c r="B8" s="38"/>
      <c r="C8" s="39"/>
      <c r="D8" s="40"/>
      <c r="E8" s="18" t="s">
        <v>28</v>
      </c>
      <c r="F8" s="18" t="s">
        <v>29</v>
      </c>
      <c r="G8" s="18" t="s">
        <v>9</v>
      </c>
      <c r="H8" s="18" t="s">
        <v>30</v>
      </c>
      <c r="I8" s="18" t="s">
        <v>31</v>
      </c>
      <c r="J8" s="18" t="s">
        <v>10</v>
      </c>
    </row>
    <row r="9" spans="2:10" s="17" customFormat="1" x14ac:dyDescent="0.2">
      <c r="B9" s="45" t="s">
        <v>11</v>
      </c>
      <c r="C9" s="46"/>
      <c r="D9" s="47"/>
      <c r="E9" s="13">
        <f>+E10+E11+E12+E13+E14+E15+E16+E17+E18+E19+E20</f>
        <v>184473687.95999998</v>
      </c>
      <c r="F9" s="13">
        <f>+F10+F11+F12+F13+F14+F15+F16+F17+F18+F19+F20</f>
        <v>0</v>
      </c>
      <c r="G9" s="13">
        <f>+E9+F9</f>
        <v>184473687.95999998</v>
      </c>
      <c r="H9" s="13">
        <f t="shared" ref="H9:I9" si="0">+H10+H11+H12+H13+H14+H15+H16+H17+H18+H19+H20</f>
        <v>99695688.24000001</v>
      </c>
      <c r="I9" s="13">
        <f t="shared" si="0"/>
        <v>99695688.24000001</v>
      </c>
      <c r="J9" s="13">
        <f>+I9-E9</f>
        <v>-84777999.719999969</v>
      </c>
    </row>
    <row r="10" spans="2:10" x14ac:dyDescent="0.2">
      <c r="B10" s="2"/>
      <c r="C10" s="48" t="s">
        <v>12</v>
      </c>
      <c r="D10" s="49"/>
      <c r="E10" s="7">
        <v>18288401.039999999</v>
      </c>
      <c r="F10" s="8">
        <v>0</v>
      </c>
      <c r="G10" s="9">
        <f>+E10+F10</f>
        <v>18288401.039999999</v>
      </c>
      <c r="H10" s="9">
        <v>12466402.880000001</v>
      </c>
      <c r="I10" s="9">
        <v>12466402.880000001</v>
      </c>
      <c r="J10" s="9">
        <f>+I10-E10</f>
        <v>-5821998.1599999983</v>
      </c>
    </row>
    <row r="11" spans="2:10" x14ac:dyDescent="0.2">
      <c r="B11" s="2"/>
      <c r="C11" s="48" t="s">
        <v>13</v>
      </c>
      <c r="D11" s="49"/>
      <c r="E11" s="7">
        <v>0</v>
      </c>
      <c r="F11" s="8">
        <v>0</v>
      </c>
      <c r="G11" s="9">
        <f t="shared" ref="G11:G20" si="1">+E11+F11</f>
        <v>0</v>
      </c>
      <c r="H11" s="9">
        <v>0</v>
      </c>
      <c r="I11" s="9">
        <v>0</v>
      </c>
      <c r="J11" s="9">
        <f t="shared" ref="J11:J20" si="2">+I11-E11</f>
        <v>0</v>
      </c>
    </row>
    <row r="12" spans="2:10" x14ac:dyDescent="0.2">
      <c r="B12" s="2"/>
      <c r="C12" s="48" t="s">
        <v>14</v>
      </c>
      <c r="D12" s="49"/>
      <c r="E12" s="7">
        <v>8654787</v>
      </c>
      <c r="F12" s="8">
        <v>0</v>
      </c>
      <c r="G12" s="9">
        <f t="shared" si="1"/>
        <v>8654787</v>
      </c>
      <c r="H12" s="9">
        <v>10954589.369999999</v>
      </c>
      <c r="I12" s="9">
        <v>10954589.369999999</v>
      </c>
      <c r="J12" s="9">
        <f t="shared" si="2"/>
        <v>2299802.3699999992</v>
      </c>
    </row>
    <row r="13" spans="2:10" x14ac:dyDescent="0.2">
      <c r="B13" s="2"/>
      <c r="C13" s="48" t="s">
        <v>15</v>
      </c>
      <c r="D13" s="49"/>
      <c r="E13" s="7">
        <v>114999.96</v>
      </c>
      <c r="F13" s="8">
        <v>0</v>
      </c>
      <c r="G13" s="9">
        <f t="shared" si="1"/>
        <v>114999.96</v>
      </c>
      <c r="H13" s="9">
        <v>0</v>
      </c>
      <c r="I13" s="9">
        <v>0</v>
      </c>
      <c r="J13" s="9">
        <f t="shared" si="2"/>
        <v>-114999.96</v>
      </c>
    </row>
    <row r="14" spans="2:10" x14ac:dyDescent="0.2">
      <c r="B14" s="2"/>
      <c r="C14" s="21" t="s">
        <v>16</v>
      </c>
      <c r="D14" s="22"/>
      <c r="E14" s="7">
        <v>0</v>
      </c>
      <c r="F14" s="8">
        <v>0</v>
      </c>
      <c r="G14" s="9">
        <f t="shared" si="1"/>
        <v>0</v>
      </c>
      <c r="H14" s="9">
        <v>0</v>
      </c>
      <c r="I14" s="9">
        <v>0</v>
      </c>
      <c r="J14" s="9">
        <f t="shared" si="2"/>
        <v>0</v>
      </c>
    </row>
    <row r="15" spans="2:10" x14ac:dyDescent="0.2">
      <c r="B15" s="2"/>
      <c r="C15" s="52" t="s">
        <v>17</v>
      </c>
      <c r="D15" s="53"/>
      <c r="E15" s="7">
        <v>0</v>
      </c>
      <c r="F15" s="8">
        <v>0</v>
      </c>
      <c r="G15" s="9">
        <f t="shared" si="1"/>
        <v>0</v>
      </c>
      <c r="H15" s="9">
        <v>0</v>
      </c>
      <c r="I15" s="9">
        <v>0</v>
      </c>
      <c r="J15" s="9">
        <f t="shared" si="2"/>
        <v>0</v>
      </c>
    </row>
    <row r="16" spans="2:10" x14ac:dyDescent="0.2">
      <c r="B16" s="2"/>
      <c r="C16" s="48" t="s">
        <v>18</v>
      </c>
      <c r="D16" s="49"/>
      <c r="E16" s="7">
        <v>820000.08</v>
      </c>
      <c r="F16" s="8">
        <v>0</v>
      </c>
      <c r="G16" s="9">
        <f t="shared" si="1"/>
        <v>820000.08</v>
      </c>
      <c r="H16" s="9">
        <v>18261899.609999999</v>
      </c>
      <c r="I16" s="9">
        <v>18261899.609999999</v>
      </c>
      <c r="J16" s="9">
        <f t="shared" si="2"/>
        <v>17441899.530000001</v>
      </c>
    </row>
    <row r="17" spans="2:10" x14ac:dyDescent="0.2">
      <c r="B17" s="2"/>
      <c r="C17" s="21" t="s">
        <v>16</v>
      </c>
      <c r="D17" s="22"/>
      <c r="E17" s="7">
        <v>0</v>
      </c>
      <c r="F17" s="8">
        <v>0</v>
      </c>
      <c r="G17" s="9">
        <f t="shared" si="1"/>
        <v>0</v>
      </c>
      <c r="H17" s="9">
        <v>0</v>
      </c>
      <c r="I17" s="9">
        <v>0</v>
      </c>
      <c r="J17" s="9">
        <f t="shared" si="2"/>
        <v>0</v>
      </c>
    </row>
    <row r="18" spans="2:10" x14ac:dyDescent="0.2">
      <c r="B18" s="2"/>
      <c r="C18" s="21" t="s">
        <v>17</v>
      </c>
      <c r="D18" s="22"/>
      <c r="E18" s="7">
        <v>0</v>
      </c>
      <c r="F18" s="8">
        <v>0</v>
      </c>
      <c r="G18" s="9">
        <f t="shared" si="1"/>
        <v>0</v>
      </c>
      <c r="H18" s="9">
        <v>0</v>
      </c>
      <c r="I18" s="9">
        <v>0</v>
      </c>
      <c r="J18" s="9">
        <f t="shared" si="2"/>
        <v>0</v>
      </c>
    </row>
    <row r="19" spans="2:10" x14ac:dyDescent="0.2">
      <c r="B19" s="2"/>
      <c r="C19" s="48" t="s">
        <v>19</v>
      </c>
      <c r="D19" s="49"/>
      <c r="E19" s="7">
        <v>120370499.88</v>
      </c>
      <c r="F19" s="8">
        <v>0</v>
      </c>
      <c r="G19" s="9">
        <f t="shared" si="1"/>
        <v>120370499.88</v>
      </c>
      <c r="H19" s="9">
        <v>58012796.380000003</v>
      </c>
      <c r="I19" s="9">
        <v>58012796.380000003</v>
      </c>
      <c r="J19" s="9">
        <f t="shared" si="2"/>
        <v>-62357703.499999993</v>
      </c>
    </row>
    <row r="20" spans="2:10" ht="25.5" customHeight="1" x14ac:dyDescent="0.2">
      <c r="B20" s="2"/>
      <c r="C20" s="48" t="s">
        <v>20</v>
      </c>
      <c r="D20" s="49"/>
      <c r="E20" s="7">
        <v>36225000</v>
      </c>
      <c r="F20" s="8">
        <v>0</v>
      </c>
      <c r="G20" s="9">
        <f t="shared" si="1"/>
        <v>36225000</v>
      </c>
      <c r="H20" s="9">
        <v>0</v>
      </c>
      <c r="I20" s="9">
        <v>0</v>
      </c>
      <c r="J20" s="9">
        <f t="shared" si="2"/>
        <v>-36225000</v>
      </c>
    </row>
    <row r="21" spans="2:10" ht="4.5" customHeight="1" x14ac:dyDescent="0.2">
      <c r="B21" s="2"/>
      <c r="C21" s="50"/>
      <c r="D21" s="51"/>
      <c r="E21" s="7"/>
      <c r="F21" s="8"/>
      <c r="G21" s="9"/>
      <c r="H21" s="9"/>
      <c r="I21" s="9"/>
      <c r="J21" s="9"/>
    </row>
    <row r="22" spans="2:10" s="17" customFormat="1" x14ac:dyDescent="0.2">
      <c r="B22" s="54" t="s">
        <v>21</v>
      </c>
      <c r="C22" s="55"/>
      <c r="D22" s="56"/>
      <c r="E22" s="15">
        <v>0</v>
      </c>
      <c r="F22" s="16">
        <v>0</v>
      </c>
      <c r="G22" s="13">
        <v>0</v>
      </c>
      <c r="H22" s="13">
        <v>0</v>
      </c>
      <c r="I22" s="13">
        <v>0</v>
      </c>
      <c r="J22" s="13">
        <v>0</v>
      </c>
    </row>
    <row r="23" spans="2:10" ht="16.5" customHeight="1" x14ac:dyDescent="0.2">
      <c r="B23" s="3"/>
      <c r="C23" s="48" t="s">
        <v>22</v>
      </c>
      <c r="D23" s="49"/>
      <c r="E23" s="7">
        <v>0</v>
      </c>
      <c r="F23" s="8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16.5" customHeight="1" x14ac:dyDescent="0.2">
      <c r="B24" s="2"/>
      <c r="C24" s="48" t="s">
        <v>23</v>
      </c>
      <c r="D24" s="49"/>
      <c r="E24" s="7">
        <v>0</v>
      </c>
      <c r="F24" s="8">
        <v>0</v>
      </c>
      <c r="G24" s="9">
        <v>0</v>
      </c>
      <c r="H24" s="9">
        <v>0</v>
      </c>
      <c r="I24" s="9">
        <v>0</v>
      </c>
      <c r="J24" s="9">
        <v>0</v>
      </c>
    </row>
    <row r="25" spans="2:10" ht="26.25" customHeight="1" x14ac:dyDescent="0.2">
      <c r="B25" s="2"/>
      <c r="C25" s="48" t="s">
        <v>20</v>
      </c>
      <c r="D25" s="49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4.5" customHeight="1" x14ac:dyDescent="0.2">
      <c r="B26" s="2"/>
      <c r="C26" s="50"/>
      <c r="D26" s="51"/>
      <c r="E26" s="7"/>
      <c r="F26" s="8"/>
      <c r="G26" s="9"/>
      <c r="H26" s="9"/>
      <c r="I26" s="9"/>
      <c r="J26" s="9"/>
    </row>
    <row r="27" spans="2:10" s="17" customFormat="1" x14ac:dyDescent="0.2">
      <c r="B27" s="54" t="s">
        <v>24</v>
      </c>
      <c r="C27" s="55"/>
      <c r="D27" s="56"/>
      <c r="E27" s="15">
        <v>0</v>
      </c>
      <c r="F27" s="16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12.75" thickBot="1" x14ac:dyDescent="0.25">
      <c r="B28" s="4"/>
      <c r="C28" s="57" t="s">
        <v>25</v>
      </c>
      <c r="D28" s="58"/>
      <c r="E28" s="7">
        <v>0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</row>
    <row r="29" spans="2:10" ht="12.75" thickBot="1" x14ac:dyDescent="0.25">
      <c r="B29" s="59" t="s">
        <v>26</v>
      </c>
      <c r="C29" s="60"/>
      <c r="D29" s="61"/>
      <c r="E29" s="12">
        <f>+E9+E22+E27</f>
        <v>184473687.95999998</v>
      </c>
      <c r="F29" s="12">
        <f>+F9+F22+F27</f>
        <v>0</v>
      </c>
      <c r="G29" s="12">
        <f t="shared" ref="G29:I29" si="3">+G9+G22+G27</f>
        <v>184473687.95999998</v>
      </c>
      <c r="H29" s="12">
        <f t="shared" si="3"/>
        <v>99695688.24000001</v>
      </c>
      <c r="I29" s="12">
        <f t="shared" si="3"/>
        <v>99695688.24000001</v>
      </c>
      <c r="J29" s="62">
        <f>+I29-E29</f>
        <v>-84777999.719999969</v>
      </c>
    </row>
    <row r="30" spans="2:10" ht="12.75" thickBot="1" x14ac:dyDescent="0.25">
      <c r="B30" s="5"/>
      <c r="C30" s="5"/>
      <c r="D30" s="5"/>
      <c r="E30" s="14"/>
      <c r="F30" s="14"/>
      <c r="G30" s="14"/>
      <c r="H30" s="64" t="s">
        <v>27</v>
      </c>
      <c r="I30" s="65"/>
      <c r="J30" s="63"/>
    </row>
    <row r="35" spans="8:8" ht="15" x14ac:dyDescent="0.25">
      <c r="H35" s="6" t="s">
        <v>33</v>
      </c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2015-10-13T21:24:58Z</cp:lastPrinted>
  <dcterms:created xsi:type="dcterms:W3CDTF">2015-10-07T18:38:07Z</dcterms:created>
  <dcterms:modified xsi:type="dcterms:W3CDTF">2017-08-01T19:46:16Z</dcterms:modified>
</cp:coreProperties>
</file>