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15600" windowHeight="6210"/>
  </bookViews>
  <sheets>
    <sheet name="EVHP" sheetId="1" r:id="rId1"/>
  </sheets>
  <definedNames>
    <definedName name="_xlnm.Print_Area" localSheetId="0">EVHP!$B$2:$G$34</definedName>
  </definedNames>
  <calcPr calcId="152511"/>
</workbook>
</file>

<file path=xl/calcChain.xml><?xml version="1.0" encoding="utf-8"?>
<calcChain xmlns="http://schemas.openxmlformats.org/spreadsheetml/2006/main">
  <c r="G27" i="1" l="1"/>
  <c r="E26" i="1"/>
  <c r="G26" i="1" s="1"/>
  <c r="E6" i="1"/>
  <c r="G15" i="1"/>
  <c r="G14" i="1"/>
  <c r="E13" i="1"/>
  <c r="E19" i="1" s="1"/>
  <c r="E32" i="1" s="1"/>
  <c r="D13" i="1"/>
  <c r="D19" i="1" s="1"/>
  <c r="D32" i="1" s="1"/>
  <c r="D15" i="1"/>
  <c r="G6" i="1"/>
  <c r="G9" i="1"/>
  <c r="C8" i="1"/>
  <c r="G8" i="1" s="1"/>
  <c r="C19" i="1" l="1"/>
  <c r="C32" i="1" s="1"/>
  <c r="G13" i="1"/>
  <c r="G19" i="1" s="1"/>
  <c r="G32" i="1" l="1"/>
</calcChain>
</file>

<file path=xl/sharedStrings.xml><?xml version="1.0" encoding="utf-8"?>
<sst xmlns="http://schemas.openxmlformats.org/spreadsheetml/2006/main" count="40" uniqueCount="33">
  <si>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</si>
  <si>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</si>
  <si>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</si>
  <si>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</si>
  <si>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</si>
  <si>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</si>
  <si>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</si>
  <si>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</si>
  <si>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</si>
  <si>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</si>
  <si>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</si>
  <si>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</si>
  <si>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</si>
  <si>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</si>
  <si>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</si>
  <si>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</si>
  <si>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</si>
  <si>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</si>
  <si>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</si>
  <si>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</si>
  <si>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ASEC_EVHP_2doTRIM_W7</t>
  </si>
  <si>
    <t>Del 01 de abril al 30 de junio de 2017</t>
  </si>
  <si>
    <t>Hacienda Pública/ Patrimonio Neto Final al 31 de marzo de 2017</t>
  </si>
  <si>
    <t>Saldo Neto en la Hacienda Pública/Patrimonio al 30 de junio de 2017</t>
  </si>
  <si>
    <t>TESORERO MUNICIPAL</t>
  </si>
  <si>
    <t>CONTRALOR MUNICIPAL</t>
  </si>
  <si>
    <t>PRESIDENTE MUNICIPAL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</si>
  <si>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</si>
  <si>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</si>
  <si>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</si>
  <si>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</si>
  <si>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</si>
  <si>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MUNICIPIO DE MUZQUIZ,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</si>
</sst>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164" fontId="7" fillId="0" borderId="8" xfId="1" applyNumberFormat="1" applyFont="1" applyFill="1" applyBorder="1" applyAlignment="1">
      <alignment vertical="center" wrapText="1"/>
    </xf>
    <xf numFmtId="164" fontId="8" fillId="0" borderId="8" xfId="1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196017</xdr:rowOff>
    </xdr:to>
    <xdr:pic>
      <xdr:nvPicPr>
        <xdr:cNvPr id="12" name="1 Imagen" descr="E:\ESCUDOMUZ.png">
          <a:extLst>
            <a:ext uri="{FF2B5EF4-FFF2-40B4-BE49-F238E27FC236}">
              <a16:creationId xmlns="" xmlns:a16="http://schemas.microsoft.com/office/drawing/2014/main" id="{1E36EFD9-F031-47FE-885C-9808D13C3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750952" cy="57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1133475</xdr:colOff>
      <xdr:row>1</xdr:row>
      <xdr:rowOff>18511</xdr:rowOff>
    </xdr:from>
    <xdr:to>
      <xdr:col>6</xdr:col>
      <xdr:colOff>1897663</xdr:colOff>
      <xdr:row>3</xdr:row>
      <xdr:rowOff>194432</xdr:rowOff>
    </xdr:to>
    <xdr:pic>
      <xdr:nvPicPr>
        <xdr:cNvPr id="16" name="2 Imagen" descr="E:\LOGO OFICIAL MUZQUIZ (GRANDE).jpg">
          <a:extLst>
            <a:ext uri="{FF2B5EF4-FFF2-40B4-BE49-F238E27FC236}">
              <a16:creationId xmlns="" xmlns:a16="http://schemas.microsoft.com/office/drawing/2014/main" id="{6FF015E3-928D-4F00-A383-0BE7A2B1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218536"/>
          <a:ext cx="764188" cy="556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186877</xdr:colOff>
      <xdr:row>50</xdr:row>
      <xdr:rowOff>161714</xdr:rowOff>
    </xdr:from>
    <xdr:to>
      <xdr:col>1</xdr:col>
      <xdr:colOff>2653005</xdr:colOff>
      <xdr:row>50</xdr:row>
      <xdr:rowOff>161715</xdr:rowOff>
    </xdr:to>
    <xdr:cxnSp macro="">
      <xdr:nvCxnSpPr>
        <xdr:cNvPr id="18" name="Conector recto 17">
          <a:extLst>
            <a:ext uri="{FF2B5EF4-FFF2-40B4-BE49-F238E27FC236}">
              <a16:creationId xmlns="" xmlns:a16="http://schemas.microsoft.com/office/drawing/2014/main" id="{FE391FC1-3910-41C9-9C42-E7CCDAFB506F}"/>
            </a:ext>
          </a:extLst>
        </xdr:cNvPr>
        <xdr:cNvCxnSpPr/>
      </xdr:nvCxnSpPr>
      <xdr:spPr>
        <a:xfrm flipV="1">
          <a:off x="367852" y="11286914"/>
          <a:ext cx="246612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235180</xdr:colOff>
      <xdr:row>53</xdr:row>
      <xdr:rowOff>12033</xdr:rowOff>
    </xdr:from>
    <xdr:to>
      <xdr:col>1</xdr:col>
      <xdr:colOff>2636751</xdr:colOff>
      <xdr:row>53</xdr:row>
      <xdr:rowOff>12033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30733A10-D878-4956-B7B6-EDA05627ED38}"/>
            </a:ext>
          </a:extLst>
        </xdr:cNvPr>
        <xdr:cNvCxnSpPr/>
      </xdr:nvCxnSpPr>
      <xdr:spPr>
        <a:xfrm>
          <a:off x="416155" y="11651583"/>
          <a:ext cx="24015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10843</xdr:colOff>
      <xdr:row>53</xdr:row>
      <xdr:rowOff>7863</xdr:rowOff>
    </xdr:from>
    <xdr:to>
      <xdr:col>6</xdr:col>
      <xdr:colOff>1914288</xdr:colOff>
      <xdr:row>53</xdr:row>
      <xdr:rowOff>7863</xdr:rowOff>
    </xdr:to>
    <xdr:cxnSp macro="">
      <xdr:nvCxnSpPr>
        <xdr:cNvPr id="21" name="Conector recto 20">
          <a:extLst>
            <a:ext uri="{FF2B5EF4-FFF2-40B4-BE49-F238E27FC236}">
              <a16:creationId xmlns="" xmlns:a16="http://schemas.microsoft.com/office/drawing/2014/main" id="{193811A2-E563-4A44-B6EE-D0D16F44B61D}"/>
            </a:ext>
          </a:extLst>
        </xdr:cNvPr>
        <xdr:cNvCxnSpPr/>
      </xdr:nvCxnSpPr>
      <xdr:spPr>
        <a:xfrm>
          <a:off x="10516918" y="12533238"/>
          <a:ext cx="19034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1903424</xdr:colOff>
      <xdr:row>50</xdr:row>
      <xdr:rowOff>152401</xdr:rowOff>
    </xdr:from>
    <xdr:to>
      <xdr:col>6</xdr:col>
      <xdr:colOff>1912134</xdr:colOff>
      <xdr:row>50</xdr:row>
      <xdr:rowOff>154058</xdr:rowOff>
    </xdr:to>
    <xdr:cxnSp macro="">
      <xdr:nvCxnSpPr>
        <xdr:cNvPr id="22" name="Conector recto 21">
          <a:extLst>
            <a:ext uri="{FF2B5EF4-FFF2-40B4-BE49-F238E27FC236}">
              <a16:creationId xmlns="" xmlns:a16="http://schemas.microsoft.com/office/drawing/2014/main" id="{7F486A39-57E4-451A-9709-0ABB3751ECAE}"/>
            </a:ext>
          </a:extLst>
        </xdr:cNvPr>
        <xdr:cNvCxnSpPr/>
      </xdr:nvCxnSpPr>
      <xdr:spPr>
        <a:xfrm flipV="1">
          <a:off x="10494974" y="11277601"/>
          <a:ext cx="1923235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abSelected="1" topLeftCell="D1" zoomScaleNormal="100" workbookViewId="0">
      <selection activeCell="E10" sqref="E10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7" width="28.7109375" style="1" customWidth="1"/>
    <col min="8" max="16384" width="11.5703125" style="1"/>
  </cols>
  <sheetData>
    <row r="1" spans="2:7" ht="15.75" thickBot="1" x14ac:dyDescent="0.3"/>
    <row r="2" spans="2:7" x14ac:dyDescent="0.25">
      <c r="B2" s="19" t="s">
        <v>32</v>
      </c>
      <c r="C2" s="20"/>
      <c r="D2" s="20"/>
      <c r="E2" s="20"/>
      <c r="F2" s="20"/>
      <c r="G2" s="21"/>
    </row>
    <row r="3" spans="2:7" ht="15" customHeight="1" x14ac:dyDescent="0.25">
      <c r="B3" s="22" t="s">
        <v>0</v>
      </c>
      <c r="C3" s="23"/>
      <c r="D3" s="23"/>
      <c r="E3" s="23"/>
      <c r="F3" s="23"/>
      <c r="G3" s="24"/>
    </row>
    <row r="4" spans="2:7" ht="15.75" customHeight="1" thickBot="1" x14ac:dyDescent="0.3">
      <c r="B4" s="25" t="s">
        <v>21</v>
      </c>
      <c r="C4" s="26"/>
      <c r="D4" s="26"/>
      <c r="E4" s="26"/>
      <c r="F4" s="26"/>
      <c r="G4" s="27"/>
    </row>
    <row r="5" spans="2:7" ht="24.75" thickBot="1" x14ac:dyDescent="0.3"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 ht="24.75" thickBot="1" x14ac:dyDescent="0.3">
      <c r="B6" s="4" t="s">
        <v>7</v>
      </c>
      <c r="C6" s="11">
        <v>0</v>
      </c>
      <c r="D6" s="11">
        <v>11174095.800000001</v>
      </c>
      <c r="E6" s="11">
        <f>738705.97+4051691.13</f>
        <v>4790397.0999999996</v>
      </c>
      <c r="F6" s="11">
        <v>0</v>
      </c>
      <c r="G6" s="11">
        <f>SUM(C6:F6)</f>
        <v>15964492.9</v>
      </c>
    </row>
    <row r="7" spans="2:7" ht="15.75" thickBot="1" x14ac:dyDescent="0.3">
      <c r="B7" s="5"/>
      <c r="C7" s="12"/>
      <c r="D7" s="12"/>
      <c r="E7" s="12"/>
      <c r="F7" s="12"/>
      <c r="G7" s="12"/>
    </row>
    <row r="8" spans="2:7" ht="24.75" customHeight="1" thickBot="1" x14ac:dyDescent="0.3">
      <c r="B8" s="4" t="s">
        <v>8</v>
      </c>
      <c r="C8" s="11">
        <f>SUM(C9:C11)</f>
        <v>26629879.149999999</v>
      </c>
      <c r="D8" s="11">
        <v>0</v>
      </c>
      <c r="E8" s="11">
        <v>0</v>
      </c>
      <c r="F8" s="11">
        <v>0</v>
      </c>
      <c r="G8" s="11">
        <f>SUM(C8:F8)</f>
        <v>26629879.149999999</v>
      </c>
    </row>
    <row r="9" spans="2:7" ht="15.75" thickBot="1" x14ac:dyDescent="0.3">
      <c r="B9" s="6" t="s">
        <v>9</v>
      </c>
      <c r="C9" s="12">
        <v>26629879.149999999</v>
      </c>
      <c r="D9" s="12">
        <v>0</v>
      </c>
      <c r="E9" s="12">
        <v>0</v>
      </c>
      <c r="F9" s="12">
        <v>0</v>
      </c>
      <c r="G9" s="12">
        <f>SUM(C9:F9)</f>
        <v>26629879.149999999</v>
      </c>
    </row>
    <row r="10" spans="2:7" ht="15.75" thickBot="1" x14ac:dyDescent="0.3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2:7" ht="15.75" thickBot="1" x14ac:dyDescent="0.3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2:7" ht="15.75" thickBot="1" x14ac:dyDescent="0.3">
      <c r="B12" s="5"/>
      <c r="C12" s="12"/>
      <c r="D12" s="12"/>
      <c r="E12" s="12"/>
      <c r="F12" s="12"/>
      <c r="G12" s="12"/>
    </row>
    <row r="13" spans="2:7" ht="24.75" thickBot="1" x14ac:dyDescent="0.3">
      <c r="B13" s="4" t="s">
        <v>12</v>
      </c>
      <c r="C13" s="11">
        <v>0</v>
      </c>
      <c r="D13" s="11">
        <f>SUM(D14:D17)</f>
        <v>139413685.98999998</v>
      </c>
      <c r="E13" s="11">
        <f>SUM(E14:E17)</f>
        <v>30070413.530000001</v>
      </c>
      <c r="F13" s="11">
        <v>0</v>
      </c>
      <c r="G13" s="11">
        <f>SUM(C13:F13)</f>
        <v>169484099.51999998</v>
      </c>
    </row>
    <row r="14" spans="2:7" ht="15.75" thickBot="1" x14ac:dyDescent="0.3">
      <c r="B14" s="6" t="s">
        <v>13</v>
      </c>
      <c r="C14" s="12">
        <v>0</v>
      </c>
      <c r="D14" s="12">
        <v>0</v>
      </c>
      <c r="E14" s="12">
        <v>30070413.530000001</v>
      </c>
      <c r="F14" s="12">
        <v>0</v>
      </c>
      <c r="G14" s="12">
        <f>SUM(C14:F14)</f>
        <v>30070413.530000001</v>
      </c>
    </row>
    <row r="15" spans="2:7" ht="15.75" thickBot="1" x14ac:dyDescent="0.3">
      <c r="B15" s="6" t="s">
        <v>14</v>
      </c>
      <c r="C15" s="12">
        <v>0</v>
      </c>
      <c r="D15" s="12">
        <f>128256915.32+11156770.67</f>
        <v>139413685.98999998</v>
      </c>
      <c r="E15" s="12">
        <v>0</v>
      </c>
      <c r="F15" s="12">
        <v>0</v>
      </c>
      <c r="G15" s="12">
        <f>SUM(C15:F15)</f>
        <v>139413685.98999998</v>
      </c>
    </row>
    <row r="16" spans="2:7" ht="15.75" thickBot="1" x14ac:dyDescent="0.3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ht="15.75" thickBot="1" x14ac:dyDescent="0.3">
      <c r="B17" s="6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2:7" ht="15.75" thickBot="1" x14ac:dyDescent="0.3">
      <c r="B18" s="5"/>
      <c r="C18" s="12"/>
      <c r="D18" s="12"/>
      <c r="E18" s="12"/>
      <c r="F18" s="12"/>
      <c r="G18" s="12"/>
    </row>
    <row r="19" spans="2:7" ht="24.75" thickBot="1" x14ac:dyDescent="0.3">
      <c r="B19" s="4" t="s">
        <v>22</v>
      </c>
      <c r="C19" s="11">
        <f>+C8</f>
        <v>26629879.149999999</v>
      </c>
      <c r="D19" s="11">
        <f>+D13</f>
        <v>139413685.98999998</v>
      </c>
      <c r="E19" s="11">
        <f>+E13</f>
        <v>30070413.530000001</v>
      </c>
      <c r="F19" s="11">
        <v>0</v>
      </c>
      <c r="G19" s="11">
        <f>+G13+G8+D6+738705.97</f>
        <v>208026780.44</v>
      </c>
    </row>
    <row r="20" spans="2:7" ht="15.75" thickBot="1" x14ac:dyDescent="0.3">
      <c r="B20" s="5"/>
      <c r="C20" s="11"/>
      <c r="D20" s="12"/>
      <c r="E20" s="12"/>
      <c r="F20" s="12"/>
      <c r="G20" s="12"/>
    </row>
    <row r="21" spans="2:7" ht="24.75" thickBot="1" x14ac:dyDescent="0.3">
      <c r="B21" s="4" t="s">
        <v>18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2:7" ht="15.75" thickBot="1" x14ac:dyDescent="0.3">
      <c r="B22" s="6" t="s">
        <v>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2:7" ht="15.75" thickBot="1" x14ac:dyDescent="0.3">
      <c r="B23" s="6" t="s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2:7" ht="15.75" thickBot="1" x14ac:dyDescent="0.3">
      <c r="B24" s="6" t="s">
        <v>17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2:7" ht="15.75" thickBot="1" x14ac:dyDescent="0.3">
      <c r="B25" s="5"/>
      <c r="C25" s="12"/>
      <c r="D25" s="12"/>
      <c r="E25" s="12"/>
      <c r="F25" s="12"/>
      <c r="G25" s="12"/>
    </row>
    <row r="26" spans="2:7" ht="24.75" thickBot="1" x14ac:dyDescent="0.3">
      <c r="B26" s="4" t="s">
        <v>12</v>
      </c>
      <c r="C26" s="11">
        <v>0</v>
      </c>
      <c r="D26" s="11">
        <v>0</v>
      </c>
      <c r="E26" s="11">
        <f>SUM(E27:E30)</f>
        <v>10847517.77</v>
      </c>
      <c r="F26" s="11">
        <v>0</v>
      </c>
      <c r="G26" s="11">
        <f>+E26</f>
        <v>10847517.77</v>
      </c>
    </row>
    <row r="27" spans="2:7" ht="15.75" thickBot="1" x14ac:dyDescent="0.3">
      <c r="B27" s="6" t="s">
        <v>13</v>
      </c>
      <c r="C27" s="12">
        <v>0</v>
      </c>
      <c r="D27" s="12">
        <v>0</v>
      </c>
      <c r="E27" s="12">
        <v>10847517.77</v>
      </c>
      <c r="F27" s="12">
        <v>0</v>
      </c>
      <c r="G27" s="12">
        <f>+E27</f>
        <v>10847517.77</v>
      </c>
    </row>
    <row r="28" spans="2:7" ht="15.75" thickBot="1" x14ac:dyDescent="0.3">
      <c r="B28" s="6" t="s">
        <v>14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2:7" ht="15.75" thickBot="1" x14ac:dyDescent="0.3">
      <c r="B29" s="6" t="s">
        <v>15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2:7" ht="15.75" thickBot="1" x14ac:dyDescent="0.3">
      <c r="B30" s="6" t="s">
        <v>16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2:7" ht="15.75" thickBot="1" x14ac:dyDescent="0.3">
      <c r="B31" s="5"/>
      <c r="C31" s="12"/>
      <c r="D31" s="12"/>
      <c r="E31" s="12"/>
      <c r="F31" s="12"/>
      <c r="G31" s="12"/>
    </row>
    <row r="32" spans="2:7" ht="24.75" thickBot="1" x14ac:dyDescent="0.3">
      <c r="B32" s="4" t="s">
        <v>23</v>
      </c>
      <c r="C32" s="11">
        <f>+C19+C26+C21</f>
        <v>26629879.149999999</v>
      </c>
      <c r="D32" s="11">
        <f>+D19+D26+D21+D6</f>
        <v>150587781.78999999</v>
      </c>
      <c r="E32" s="11">
        <f>+E19+E26+E21+E6</f>
        <v>45708328.399999999</v>
      </c>
      <c r="F32" s="11">
        <v>0</v>
      </c>
      <c r="G32" s="11">
        <f>+G26+G13+G8+G6</f>
        <v>222925989.34</v>
      </c>
    </row>
    <row r="33" spans="1:8" x14ac:dyDescent="0.25">
      <c r="B33" s="7"/>
    </row>
    <row r="34" spans="1:8" ht="48" customHeight="1" x14ac:dyDescent="0.25">
      <c r="B34" s="28" t="s">
        <v>19</v>
      </c>
      <c r="C34" s="28"/>
      <c r="D34" s="28"/>
      <c r="E34" s="28"/>
      <c r="F34" s="28"/>
      <c r="G34" s="28"/>
      <c r="H34" s="8"/>
    </row>
    <row r="35" spans="1:8" x14ac:dyDescent="0.25">
      <c r="B35" s="7"/>
    </row>
    <row r="36" spans="1:8" hidden="1" x14ac:dyDescent="0.25">
      <c r="B36" s="7"/>
    </row>
    <row r="37" spans="1:8" hidden="1" x14ac:dyDescent="0.25">
      <c r="A37" s="9"/>
      <c r="B37" s="7"/>
    </row>
    <row r="38" spans="1:8" hidden="1" x14ac:dyDescent="0.25"/>
    <row r="39" spans="1:8" hidden="1" x14ac:dyDescent="0.25">
      <c r="H39" s="10" t="s">
        <v>20</v>
      </c>
    </row>
    <row r="40" spans="1:8" hidden="1" x14ac:dyDescent="0.25"/>
    <row r="41" spans="1:8" hidden="1" x14ac:dyDescent="0.25"/>
    <row r="42" spans="1:8" hidden="1" x14ac:dyDescent="0.25"/>
    <row r="43" spans="1:8" hidden="1" x14ac:dyDescent="0.25"/>
    <row r="44" spans="1:8" hidden="1" x14ac:dyDescent="0.25"/>
    <row r="45" spans="1:8" hidden="1" x14ac:dyDescent="0.25"/>
    <row r="46" spans="1:8" hidden="1" x14ac:dyDescent="0.25"/>
    <row r="47" spans="1:8" hidden="1" x14ac:dyDescent="0.25"/>
    <row r="48" spans="1:8" hidden="1" x14ac:dyDescent="0.25"/>
    <row r="49" spans="2:7" hidden="1" x14ac:dyDescent="0.25"/>
    <row r="50" spans="2:7" x14ac:dyDescent="0.25">
      <c r="B50" s="15"/>
      <c r="C50" s="15"/>
      <c r="D50" s="15"/>
      <c r="E50" s="15"/>
      <c r="F50" s="15"/>
      <c r="G50" s="15"/>
    </row>
    <row r="51" spans="2:7" ht="12.75" customHeight="1" x14ac:dyDescent="0.25">
      <c r="B51" s="17"/>
      <c r="C51" s="17"/>
      <c r="D51" s="17"/>
      <c r="E51" s="17"/>
      <c r="G51" s="17"/>
    </row>
    <row r="52" spans="2:7" ht="11.25" customHeight="1" x14ac:dyDescent="0.25">
      <c r="B52" s="14" t="s">
        <v>27</v>
      </c>
      <c r="C52" s="14"/>
      <c r="D52" s="14"/>
      <c r="E52" s="14"/>
      <c r="G52" s="14" t="s">
        <v>28</v>
      </c>
    </row>
    <row r="53" spans="2:7" ht="36.75" customHeight="1" x14ac:dyDescent="0.25">
      <c r="B53" s="16" t="s">
        <v>26</v>
      </c>
      <c r="C53" s="16"/>
      <c r="D53" s="16"/>
      <c r="E53" s="16"/>
      <c r="G53" s="16" t="s">
        <v>24</v>
      </c>
    </row>
    <row r="54" spans="2:7" ht="9.75" customHeight="1" x14ac:dyDescent="0.25">
      <c r="B54" s="14" t="s">
        <v>29</v>
      </c>
      <c r="C54" s="14"/>
      <c r="D54" s="14"/>
      <c r="E54" s="14"/>
      <c r="G54" s="14" t="s">
        <v>30</v>
      </c>
    </row>
    <row r="55" spans="2:7" ht="12" customHeight="1" x14ac:dyDescent="0.25">
      <c r="B55" s="16" t="s">
        <v>25</v>
      </c>
      <c r="C55" s="16"/>
      <c r="D55" s="16"/>
      <c r="E55" s="16"/>
      <c r="G55" s="16" t="s">
        <v>31</v>
      </c>
    </row>
    <row r="56" spans="2:7" x14ac:dyDescent="0.25">
      <c r="B56" s="18"/>
      <c r="C56" s="18"/>
      <c r="D56" s="16"/>
      <c r="E56" s="16"/>
      <c r="F56" s="16"/>
      <c r="G56" s="13"/>
    </row>
  </sheetData>
  <mergeCells count="5">
    <mergeCell ref="B56:C56"/>
    <mergeCell ref="B2:G2"/>
    <mergeCell ref="B3:G3"/>
    <mergeCell ref="B4:G4"/>
    <mergeCell ref="B34:G34"/>
  </mergeCells>
  <pageMargins left="0.59055118110236227" right="0.39370078740157483" top="0.59055118110236227" bottom="0.3937007874015748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2017-07-21T18:49:52Z</cp:lastPrinted>
  <dcterms:created xsi:type="dcterms:W3CDTF">2015-10-07T18:29:34Z</dcterms:created>
  <dcterms:modified xsi:type="dcterms:W3CDTF">2017-08-02T15:16:06Z</dcterms:modified>
</cp:coreProperties>
</file>