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0" yWindow="15" windowWidth="10830" windowHeight="7905"/>
  </bookViews>
  <sheets>
    <sheet name="EAE CFG" sheetId="1" r:id="rId1"/>
  </sheets>
  <definedNames>
    <definedName name="_xlnm.Print_Area" localSheetId="0">'EAE CFG'!$B$2:$H$44</definedName>
  </definedNames>
  <calcPr calcId="125725"/>
</workbook>
</file>

<file path=xl/calcChain.xml><?xml version="1.0" encoding="utf-8"?>
<calcChain xmlns="http://schemas.openxmlformats.org/spreadsheetml/2006/main">
  <c r="D39" i="1"/>
  <c r="D44" s="1"/>
  <c r="E39"/>
  <c r="E44" s="1"/>
  <c r="F39"/>
  <c r="F44" s="1"/>
  <c r="G39"/>
  <c r="H39"/>
  <c r="H44" s="1"/>
  <c r="C39"/>
  <c r="C44" s="1"/>
  <c r="D28"/>
  <c r="E28"/>
  <c r="F28"/>
  <c r="G28"/>
  <c r="G44" s="1"/>
  <c r="H28"/>
  <c r="C28"/>
  <c r="D19"/>
  <c r="E19"/>
  <c r="F19"/>
  <c r="G19"/>
  <c r="H19"/>
  <c r="C19"/>
  <c r="D9"/>
  <c r="E9"/>
  <c r="F9"/>
  <c r="G9"/>
  <c r="H9"/>
  <c r="C9"/>
</calcChain>
</file>

<file path=xl/sharedStrings.xml><?xml version="1.0" encoding="utf-8"?>
<sst xmlns="http://schemas.openxmlformats.org/spreadsheetml/2006/main" count="58" uniqueCount="57">
  <si>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</si>
  <si>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</si>
  <si>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</si>
  <si>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</si>
  <si>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</si>
  <si>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</si>
  <si>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</si>
  <si>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</si>
  <si>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</si>
  <si>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</si>
  <si>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</si>
  <si>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</si>
  <si>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</si>
  <si>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</si>
  <si>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</si>
  <si>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</si>
  <si>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</si>
  <si>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</si>
  <si>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</si>
  <si>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</si>
  <si>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</si>
  <si>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</si>
  <si>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</si>
  <si>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</si>
  <si>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</si>
  <si>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</si>
  <si>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</si>
  <si>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</si>
  <si>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</si>
  <si>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</si>
  <si>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</si>
  <si>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</si>
  <si>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</si>
  <si>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</si>
  <si>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</si>
  <si>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</si>
  <si>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</si>
  <si>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</si>
  <si>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</si>
  <si>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</si>
  <si>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</si>
  <si>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</si>
  <si>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</si>
  <si>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</si>
  <si>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</si>
  <si>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</si>
  <si>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</si>
  <si>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</si>
  <si>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</si>
  <si>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</si>
  <si>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</si>
  <si>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____________________________________</t>
  </si>
  <si>
    <t xml:space="preserve">      C. Brenda Elizabeth Castillo Espinoza</t>
  </si>
  <si>
    <t xml:space="preserve">                    Tesorero Municipal</t>
  </si>
  <si>
    <t xml:space="preserve">              C. Antonio Castillon Flores</t>
  </si>
  <si>
    <t xml:space="preserve">               Presidencia Municipal</t>
  </si>
  <si>
    <t>Presidencia Municipal de Guerrero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</si>
</sst>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3"/>
  <sheetViews>
    <sheetView showGridLines="0" tabSelected="1" topLeftCell="A40" zoomScale="90" zoomScaleNormal="90" workbookViewId="0">
      <selection activeCell="B2" sqref="B2:H53"/>
    </sheetView>
  </sheetViews>
  <sheetFormatPr baseColWidth="10" defaultColWidth="11.42578125" defaultRowHeight="1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/>
    <row r="2" spans="2:8">
      <c r="B2" s="11" t="s">
        <v>56</v>
      </c>
      <c r="C2" s="12"/>
      <c r="D2" s="12"/>
      <c r="E2" s="12"/>
      <c r="F2" s="12"/>
      <c r="G2" s="12"/>
      <c r="H2" s="13"/>
    </row>
    <row r="3" spans="2:8">
      <c r="B3" s="14" t="s">
        <v>0</v>
      </c>
      <c r="C3" s="15"/>
      <c r="D3" s="15"/>
      <c r="E3" s="15"/>
      <c r="F3" s="15"/>
      <c r="G3" s="15"/>
      <c r="H3" s="16"/>
    </row>
    <row r="4" spans="2:8">
      <c r="B4" s="14" t="s">
        <v>1</v>
      </c>
      <c r="C4" s="15"/>
      <c r="D4" s="15"/>
      <c r="E4" s="15"/>
      <c r="F4" s="15"/>
      <c r="G4" s="15"/>
      <c r="H4" s="16"/>
    </row>
    <row r="5" spans="2:8" ht="12.75" thickBot="1">
      <c r="B5" s="17" t="s">
        <v>49</v>
      </c>
      <c r="C5" s="18"/>
      <c r="D5" s="18"/>
      <c r="E5" s="18"/>
      <c r="F5" s="18"/>
      <c r="G5" s="18"/>
      <c r="H5" s="19"/>
    </row>
    <row r="6" spans="2:8" ht="12.75" thickBot="1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>
      <c r="B9" s="2" t="s">
        <v>12</v>
      </c>
      <c r="C9" s="8">
        <f>SUM(C10:C17)</f>
        <v>17117379.859999999</v>
      </c>
      <c r="D9" s="8">
        <f t="shared" ref="D9:H9" si="0">SUM(D10:D17)</f>
        <v>3199060</v>
      </c>
      <c r="E9" s="8">
        <f t="shared" si="0"/>
        <v>20316439.859999999</v>
      </c>
      <c r="F9" s="8">
        <f t="shared" si="0"/>
        <v>5282340.3100000005</v>
      </c>
      <c r="G9" s="8">
        <f t="shared" si="0"/>
        <v>5252198.99</v>
      </c>
      <c r="H9" s="8">
        <f t="shared" si="0"/>
        <v>15034099.550000001</v>
      </c>
    </row>
    <row r="10" spans="2:8" ht="12" customHeight="1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ht="14.45" customHeight="1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" customHeight="1">
      <c r="B12" s="3" t="s">
        <v>15</v>
      </c>
      <c r="C12" s="6">
        <v>15494434.550000001</v>
      </c>
      <c r="D12" s="6">
        <v>3199060</v>
      </c>
      <c r="E12" s="6">
        <v>18693494.550000001</v>
      </c>
      <c r="F12" s="6">
        <v>4682621.6500000004</v>
      </c>
      <c r="G12" s="6">
        <v>4652480.33</v>
      </c>
      <c r="H12" s="6">
        <v>14010872.9</v>
      </c>
    </row>
    <row r="13" spans="2:8" ht="14.45" customHeight="1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ht="12" customHeight="1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customHeight="1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5.9" customHeight="1">
      <c r="B16" s="3" t="s">
        <v>19</v>
      </c>
      <c r="C16" s="6">
        <v>1522945.31</v>
      </c>
      <c r="D16" s="6">
        <v>0</v>
      </c>
      <c r="E16" s="6">
        <v>1522945.31</v>
      </c>
      <c r="F16" s="6">
        <v>599718.66</v>
      </c>
      <c r="G16" s="6">
        <v>599718.66</v>
      </c>
      <c r="H16" s="6">
        <v>923226.65</v>
      </c>
    </row>
    <row r="17" spans="2:8" ht="14.45" customHeight="1">
      <c r="B17" s="3" t="s">
        <v>20</v>
      </c>
      <c r="C17" s="6">
        <v>100000</v>
      </c>
      <c r="D17" s="6">
        <v>0</v>
      </c>
      <c r="E17" s="6">
        <v>100000</v>
      </c>
      <c r="F17" s="6">
        <v>0</v>
      </c>
      <c r="G17" s="6">
        <v>0</v>
      </c>
      <c r="H17" s="6">
        <v>100000</v>
      </c>
    </row>
    <row r="18" spans="2:8" ht="10.9" customHeight="1">
      <c r="B18" s="3"/>
      <c r="C18" s="6"/>
      <c r="D18" s="6"/>
      <c r="E18" s="6"/>
      <c r="F18" s="6"/>
      <c r="G18" s="6"/>
      <c r="H18" s="6"/>
    </row>
    <row r="19" spans="2:8" s="9" customFormat="1" ht="14.45" customHeight="1">
      <c r="B19" s="2" t="s">
        <v>21</v>
      </c>
      <c r="C19" s="8">
        <f>SUM(C20:C26)</f>
        <v>1124171.53</v>
      </c>
      <c r="D19" s="8">
        <f t="shared" ref="D19:H19" si="1">SUM(D20:D26)</f>
        <v>22851233.009999998</v>
      </c>
      <c r="E19" s="8">
        <f t="shared" si="1"/>
        <v>23975404.539999999</v>
      </c>
      <c r="F19" s="8">
        <f t="shared" si="1"/>
        <v>20612111.359999999</v>
      </c>
      <c r="G19" s="8">
        <f t="shared" si="1"/>
        <v>20064849.289999999</v>
      </c>
      <c r="H19" s="8">
        <f t="shared" si="1"/>
        <v>3363293.18</v>
      </c>
    </row>
    <row r="20" spans="2:8" ht="12" customHeight="1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>
      <c r="B21" s="3" t="s">
        <v>23</v>
      </c>
      <c r="C21" s="6">
        <v>200000</v>
      </c>
      <c r="D21" s="6">
        <v>0</v>
      </c>
      <c r="E21" s="6">
        <v>200000</v>
      </c>
      <c r="F21" s="6">
        <v>0</v>
      </c>
      <c r="G21" s="6">
        <v>0</v>
      </c>
      <c r="H21" s="6">
        <v>200000</v>
      </c>
    </row>
    <row r="22" spans="2:8" ht="15" customHeight="1">
      <c r="B22" s="3" t="s">
        <v>24</v>
      </c>
      <c r="C22" s="6">
        <v>120000</v>
      </c>
      <c r="D22" s="6">
        <v>18494005.77</v>
      </c>
      <c r="E22" s="6">
        <v>18614005.77</v>
      </c>
      <c r="F22" s="6">
        <v>16526780.23</v>
      </c>
      <c r="G22" s="6">
        <v>16304954.73</v>
      </c>
      <c r="H22" s="6">
        <v>2087225.54</v>
      </c>
    </row>
    <row r="23" spans="2:8" ht="24.75" customHeight="1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>
      <c r="B24" s="3" t="s">
        <v>27</v>
      </c>
      <c r="C24" s="6">
        <v>188134.36</v>
      </c>
      <c r="D24" s="6">
        <v>0</v>
      </c>
      <c r="E24" s="6">
        <v>188134.36</v>
      </c>
      <c r="F24" s="6">
        <v>165200</v>
      </c>
      <c r="G24" s="6">
        <v>160200</v>
      </c>
      <c r="H24" s="6">
        <v>22934.36</v>
      </c>
    </row>
    <row r="25" spans="2:8">
      <c r="B25" s="3" t="s">
        <v>28</v>
      </c>
      <c r="C25" s="6">
        <v>616037.17000000004</v>
      </c>
      <c r="D25" s="6">
        <v>0</v>
      </c>
      <c r="E25" s="6">
        <v>616037.17000000004</v>
      </c>
      <c r="F25" s="6">
        <v>36497.32</v>
      </c>
      <c r="G25" s="6">
        <v>36497.32</v>
      </c>
      <c r="H25" s="6">
        <v>579539.85</v>
      </c>
    </row>
    <row r="26" spans="2:8">
      <c r="B26" s="3" t="s">
        <v>29</v>
      </c>
      <c r="C26" s="6">
        <v>0</v>
      </c>
      <c r="D26" s="6">
        <v>4357227.24</v>
      </c>
      <c r="E26" s="6">
        <v>4357227.24</v>
      </c>
      <c r="F26" s="6">
        <v>3883633.81</v>
      </c>
      <c r="G26" s="6">
        <v>3563197.24</v>
      </c>
      <c r="H26" s="6">
        <v>473593.43</v>
      </c>
    </row>
    <row r="27" spans="2:8" ht="10.9" customHeight="1">
      <c r="B27" s="3"/>
      <c r="C27" s="6"/>
      <c r="D27" s="6"/>
      <c r="E27" s="6"/>
      <c r="F27" s="6"/>
      <c r="G27" s="6"/>
      <c r="H27" s="6"/>
    </row>
    <row r="28" spans="2:8" s="9" customFormat="1">
      <c r="B28" s="2" t="s">
        <v>30</v>
      </c>
      <c r="C28" s="8">
        <f>SUM(C29:C37)</f>
        <v>247892.79</v>
      </c>
      <c r="D28" s="8">
        <f t="shared" ref="D28:H28" si="2">SUM(D29:D37)</f>
        <v>0</v>
      </c>
      <c r="E28" s="8">
        <f t="shared" si="2"/>
        <v>247892.79</v>
      </c>
      <c r="F28" s="8">
        <f t="shared" si="2"/>
        <v>0</v>
      </c>
      <c r="G28" s="8">
        <f t="shared" si="2"/>
        <v>0</v>
      </c>
      <c r="H28" s="8">
        <f t="shared" si="2"/>
        <v>247892.79</v>
      </c>
    </row>
    <row r="29" spans="2:8" ht="24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>
      <c r="B30" s="3" t="s">
        <v>32</v>
      </c>
      <c r="C30" s="6">
        <v>247892.79</v>
      </c>
      <c r="D30" s="6">
        <v>0</v>
      </c>
      <c r="E30" s="6">
        <v>247892.79</v>
      </c>
      <c r="F30" s="6">
        <v>0</v>
      </c>
      <c r="G30" s="6">
        <v>0</v>
      </c>
      <c r="H30" s="6">
        <v>247892.79</v>
      </c>
    </row>
    <row r="31" spans="2:8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>
      <c r="B38" s="3"/>
      <c r="C38" s="6"/>
      <c r="D38" s="6"/>
      <c r="E38" s="6"/>
      <c r="F38" s="6"/>
      <c r="G38" s="6"/>
      <c r="H38" s="6"/>
    </row>
    <row r="39" spans="2:8" s="9" customFormat="1" ht="21.6" customHeight="1">
      <c r="B39" s="2" t="s">
        <v>40</v>
      </c>
      <c r="C39" s="8">
        <f>SUM(C40:C43)</f>
        <v>0</v>
      </c>
      <c r="D39" s="8">
        <f t="shared" ref="D39:H39" si="3">SUM(D40:D43)</f>
        <v>0</v>
      </c>
      <c r="E39" s="8">
        <f t="shared" si="3"/>
        <v>0</v>
      </c>
      <c r="F39" s="8">
        <f t="shared" si="3"/>
        <v>0</v>
      </c>
      <c r="G39" s="8">
        <f t="shared" si="3"/>
        <v>0</v>
      </c>
      <c r="H39" s="8">
        <f t="shared" si="3"/>
        <v>0</v>
      </c>
    </row>
    <row r="40" spans="2:8" ht="24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>
      <c r="B44" s="4" t="s">
        <v>26</v>
      </c>
      <c r="C44" s="7">
        <f>SUM(C39+C28+C19+C9)</f>
        <v>18489444.18</v>
      </c>
      <c r="D44" s="7">
        <f t="shared" ref="D44:H44" si="4">SUM(D39+D28+D19+D9)</f>
        <v>26050293.009999998</v>
      </c>
      <c r="E44" s="7">
        <f t="shared" si="4"/>
        <v>44539737.189999998</v>
      </c>
      <c r="F44" s="7">
        <f t="shared" si="4"/>
        <v>25894451.670000002</v>
      </c>
      <c r="G44" s="7">
        <f t="shared" si="4"/>
        <v>25317048.280000001</v>
      </c>
      <c r="H44" s="7">
        <f t="shared" si="4"/>
        <v>18645285.52</v>
      </c>
    </row>
    <row r="50" spans="2:8" ht="15">
      <c r="H50" s="5" t="s">
        <v>50</v>
      </c>
    </row>
    <row r="51" spans="2:8">
      <c r="B51" s="1" t="s">
        <v>51</v>
      </c>
      <c r="G51" s="1" t="s">
        <v>51</v>
      </c>
    </row>
    <row r="52" spans="2:8">
      <c r="B52" s="1" t="s">
        <v>54</v>
      </c>
      <c r="G52" s="1" t="s">
        <v>52</v>
      </c>
    </row>
    <row r="53" spans="2:8">
      <c r="B53" s="1" t="s">
        <v>55</v>
      </c>
      <c r="G53" s="1" t="s">
        <v>53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2017-07-27T16:05:14Z</cp:lastPrinted>
  <dcterms:created xsi:type="dcterms:W3CDTF">2015-10-07T18:41:16Z</dcterms:created>
  <dcterms:modified xsi:type="dcterms:W3CDTF">2017-07-27T16:05:20Z</dcterms:modified>
</cp:coreProperties>
</file>