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VHP" sheetId="1" r:id="rId1"/>
  </sheets>
  <calcPr calcId="125725"/>
</workbook>
</file>

<file path=xl/calcChain.xml><?xml version="1.0" encoding="utf-8"?>
<calcChain xmlns="http://schemas.openxmlformats.org/spreadsheetml/2006/main">
  <c r="C19" i="1"/>
  <c r="F19" s="1"/>
  <c r="D19"/>
  <c r="F6"/>
  <c r="E26"/>
  <c r="E32" s="1"/>
  <c r="E21"/>
  <c r="E14"/>
  <c r="E13"/>
  <c r="D26"/>
  <c r="F26" s="1"/>
  <c r="D13"/>
  <c r="C32"/>
  <c r="D32"/>
  <c r="F13"/>
  <c r="F14"/>
  <c r="F15"/>
  <c r="F16"/>
  <c r="F17"/>
  <c r="F20"/>
  <c r="F21"/>
  <c r="F22"/>
  <c r="F23"/>
  <c r="F24"/>
  <c r="F27"/>
  <c r="F28"/>
  <c r="F29"/>
  <c r="F30"/>
  <c r="F9"/>
  <c r="F10"/>
  <c r="F11"/>
  <c r="F8"/>
  <c r="E8"/>
  <c r="D8"/>
  <c r="C13"/>
  <c r="C8"/>
  <c r="B32"/>
  <c r="B19"/>
  <c r="B13"/>
  <c r="B8"/>
  <c r="F32" l="1"/>
</calcChain>
</file>

<file path=xl/sharedStrings.xml><?xml version="1.0" encoding="utf-8"?>
<sst xmlns="http://schemas.openxmlformats.org/spreadsheetml/2006/main" count="32" uniqueCount="25">
  <si>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</si>
  <si>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</si>
  <si>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</si>
  <si>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</si>
  <si>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</si>
  <si>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</si>
  <si>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</si>
  <si>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</si>
  <si>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</si>
  <si>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</si>
  <si>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</si>
  <si>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</si>
  <si>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</si>
  <si>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</si>
  <si>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</si>
  <si>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</si>
  <si>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</si>
  <si>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</si>
  <si>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 xml:space="preserve">“Bajo protesta de decir verdad declaramos que los Estados Financieros y sus notas, son razonablemente correctos y son responsabilidad del emisor”
</t>
  </si>
  <si>
    <t>Hacienda Pública/ Patrimonio Neto Final del Ejercicio 2016</t>
  </si>
  <si>
    <t>Saldo Neto en la Hacienda Pública/Patrimonio 2017</t>
  </si>
  <si>
    <t>Presidencia Municipal de Castaños, Coahuila.</t>
  </si>
  <si>
    <t>Del 01 de Enero al 31 de Marzo de 2017</t>
  </si>
  <si>
    <t>(pesos)</t>
  </si>
  <si>
    <t>Cambios de la Hacienda Pública/Patrimonio Neto del Ejercicio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</si>
</sst>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8" xfId="1" applyNumberFormat="1" applyFont="1" applyBorder="1" applyAlignment="1">
      <alignment vertical="center" wrapText="1"/>
    </xf>
    <xf numFmtId="4" fontId="1" fillId="0" borderId="8" xfId="1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19050</xdr:rowOff>
    </xdr:from>
    <xdr:to>
      <xdr:col>0</xdr:col>
      <xdr:colOff>1343025</xdr:colOff>
      <xdr:row>3</xdr:row>
      <xdr:rowOff>153319</xdr:rowOff>
    </xdr:to>
    <xdr:pic>
      <xdr:nvPicPr>
        <xdr:cNvPr id="2" name="1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19050"/>
          <a:ext cx="647700" cy="705769"/>
        </a:xfrm>
        <a:prstGeom prst="rect">
          <a:avLst/>
        </a:prstGeom>
      </xdr:spPr>
    </xdr:pic>
    <xdr:clientData/>
  </xdr:twoCellAnchor>
  <xdr:twoCellAnchor editAs="oneCell">
    <xdr:from>
      <xdr:col>4</xdr:col>
      <xdr:colOff>657225</xdr:colOff>
      <xdr:row>0</xdr:row>
      <xdr:rowOff>28575</xdr:rowOff>
    </xdr:from>
    <xdr:to>
      <xdr:col>5</xdr:col>
      <xdr:colOff>639492</xdr:colOff>
      <xdr:row>3</xdr:row>
      <xdr:rowOff>154658</xdr:rowOff>
    </xdr:to>
    <xdr:pic>
      <xdr:nvPicPr>
        <xdr:cNvPr id="3" name="2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86800" y="28575"/>
          <a:ext cx="1315767" cy="697583"/>
        </a:xfrm>
        <a:prstGeom prst="rect">
          <a:avLst/>
        </a:prstGeom>
      </xdr:spPr>
    </xdr:pic>
    <xdr:clientData/>
  </xdr:twoCellAnchor>
  <xdr:twoCellAnchor>
    <xdr:from>
      <xdr:col>0</xdr:col>
      <xdr:colOff>1123949</xdr:colOff>
      <xdr:row>36</xdr:row>
      <xdr:rowOff>180975</xdr:rowOff>
    </xdr:from>
    <xdr:to>
      <xdr:col>1</xdr:col>
      <xdr:colOff>152399</xdr:colOff>
      <xdr:row>40</xdr:row>
      <xdr:rowOff>38100</xdr:rowOff>
    </xdr:to>
    <xdr:sp macro="" textlink="">
      <xdr:nvSpPr>
        <xdr:cNvPr id="4" name="3 CuadroTexto"/>
        <xdr:cNvSpPr txBox="1"/>
      </xdr:nvSpPr>
      <xdr:spPr>
        <a:xfrm>
          <a:off x="1123949" y="7353300"/>
          <a:ext cx="3057525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2</xdr:col>
      <xdr:colOff>371474</xdr:colOff>
      <xdr:row>37</xdr:row>
      <xdr:rowOff>0</xdr:rowOff>
    </xdr:from>
    <xdr:to>
      <xdr:col>4</xdr:col>
      <xdr:colOff>552449</xdr:colOff>
      <xdr:row>40</xdr:row>
      <xdr:rowOff>123825</xdr:rowOff>
    </xdr:to>
    <xdr:sp macro="" textlink="">
      <xdr:nvSpPr>
        <xdr:cNvPr id="5" name="4 CuadroTexto"/>
        <xdr:cNvSpPr txBox="1"/>
      </xdr:nvSpPr>
      <xdr:spPr>
        <a:xfrm>
          <a:off x="5734049" y="7362825"/>
          <a:ext cx="2847975" cy="695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tabSelected="1" view="pageLayout" zoomScaleNormal="85" workbookViewId="0">
      <selection activeCell="D11" sqref="D11"/>
    </sheetView>
  </sheetViews>
  <sheetFormatPr baseColWidth="10" defaultRowHeight="15"/>
  <cols>
    <col min="1" max="1" width="56.28515625" customWidth="1"/>
    <col min="2" max="6" width="18.5703125" customWidth="1"/>
  </cols>
  <sheetData>
    <row r="1" spans="1:6" s="20" customFormat="1">
      <c r="A1" s="8" t="s">
        <v>21</v>
      </c>
      <c r="B1" s="9"/>
      <c r="C1" s="9"/>
      <c r="D1" s="9"/>
      <c r="E1" s="9"/>
      <c r="F1" s="10"/>
    </row>
    <row r="2" spans="1:6" s="20" customFormat="1">
      <c r="A2" s="11" t="s">
        <v>0</v>
      </c>
      <c r="B2" s="12"/>
      <c r="C2" s="12"/>
      <c r="D2" s="12"/>
      <c r="E2" s="12"/>
      <c r="F2" s="13"/>
    </row>
    <row r="3" spans="1:6" s="20" customFormat="1">
      <c r="A3" s="11" t="s">
        <v>22</v>
      </c>
      <c r="B3" s="12"/>
      <c r="C3" s="12"/>
      <c r="D3" s="12"/>
      <c r="E3" s="12"/>
      <c r="F3" s="13"/>
    </row>
    <row r="4" spans="1:6" s="20" customFormat="1" ht="15.75" thickBot="1">
      <c r="A4" s="14" t="s">
        <v>23</v>
      </c>
      <c r="B4" s="15"/>
      <c r="C4" s="15"/>
      <c r="D4" s="15"/>
      <c r="E4" s="15"/>
      <c r="F4" s="16"/>
    </row>
    <row r="5" spans="1:6" ht="48.75" thickBot="1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1:6" ht="15.75" thickBot="1">
      <c r="A6" s="3" t="s">
        <v>7</v>
      </c>
      <c r="B6" s="19">
        <v>0</v>
      </c>
      <c r="C6" s="19">
        <v>-11078</v>
      </c>
      <c r="D6" s="19">
        <v>34125</v>
      </c>
      <c r="E6" s="19">
        <v>0</v>
      </c>
      <c r="F6" s="19">
        <f>SUM(B6:E6)</f>
        <v>23047</v>
      </c>
    </row>
    <row r="7" spans="1:6" ht="15.75" thickBot="1">
      <c r="A7" s="4"/>
      <c r="B7" s="18"/>
      <c r="C7" s="18"/>
      <c r="D7" s="18"/>
      <c r="E7" s="18"/>
      <c r="F7" s="18"/>
    </row>
    <row r="8" spans="1:6" ht="15.75" thickBot="1">
      <c r="A8" s="3" t="s">
        <v>8</v>
      </c>
      <c r="B8" s="19">
        <f>SUM(B9:B11)</f>
        <v>4239233.09</v>
      </c>
      <c r="C8" s="19">
        <f>SUM(C9:C11)</f>
        <v>0</v>
      </c>
      <c r="D8" s="19">
        <f>SUM(D9:D11)</f>
        <v>0</v>
      </c>
      <c r="E8" s="19">
        <f>SUM(E9:E11)</f>
        <v>0</v>
      </c>
      <c r="F8" s="19">
        <f>SUM(B8:E8)</f>
        <v>4239233.09</v>
      </c>
    </row>
    <row r="9" spans="1:6" ht="15.75" thickBot="1">
      <c r="A9" s="4" t="s">
        <v>9</v>
      </c>
      <c r="B9" s="18">
        <v>4239233.09</v>
      </c>
      <c r="C9" s="18">
        <v>0</v>
      </c>
      <c r="D9" s="18">
        <v>0</v>
      </c>
      <c r="E9" s="18">
        <v>0</v>
      </c>
      <c r="F9" s="18">
        <f t="shared" ref="F9:F32" si="0">SUM(B9:E9)</f>
        <v>4239233.09</v>
      </c>
    </row>
    <row r="10" spans="1:6" ht="15.75" thickBot="1">
      <c r="A10" s="4" t="s">
        <v>10</v>
      </c>
      <c r="B10" s="18">
        <v>0</v>
      </c>
      <c r="C10" s="18">
        <v>0</v>
      </c>
      <c r="D10" s="18">
        <v>0</v>
      </c>
      <c r="E10" s="18">
        <v>0</v>
      </c>
      <c r="F10" s="18">
        <f t="shared" si="0"/>
        <v>0</v>
      </c>
    </row>
    <row r="11" spans="1:6" ht="15.75" thickBot="1">
      <c r="A11" s="4" t="s">
        <v>11</v>
      </c>
      <c r="B11" s="18">
        <v>0</v>
      </c>
      <c r="C11" s="18">
        <v>0</v>
      </c>
      <c r="D11" s="18">
        <v>0</v>
      </c>
      <c r="E11" s="18">
        <v>0</v>
      </c>
      <c r="F11" s="18">
        <f t="shared" si="0"/>
        <v>0</v>
      </c>
    </row>
    <row r="12" spans="1:6" ht="15.75" thickBot="1">
      <c r="A12" s="4"/>
      <c r="B12" s="18"/>
      <c r="C12" s="18"/>
      <c r="D12" s="18"/>
      <c r="E12" s="18"/>
      <c r="F12" s="18"/>
    </row>
    <row r="13" spans="1:6" ht="15.75" thickBot="1">
      <c r="A13" s="3" t="s">
        <v>12</v>
      </c>
      <c r="B13" s="19">
        <f>SUM(B14:B17)</f>
        <v>0</v>
      </c>
      <c r="C13" s="19">
        <f>SUM(C14:C17)</f>
        <v>13207592.65</v>
      </c>
      <c r="D13" s="19">
        <f>+D14</f>
        <v>18675541.23</v>
      </c>
      <c r="E13" s="19">
        <f>SUM(E14:E16)</f>
        <v>0</v>
      </c>
      <c r="F13" s="19">
        <f t="shared" si="0"/>
        <v>31883133.880000003</v>
      </c>
    </row>
    <row r="14" spans="1:6" ht="15.75" thickBot="1">
      <c r="A14" s="4" t="s">
        <v>13</v>
      </c>
      <c r="B14" s="18">
        <v>0</v>
      </c>
      <c r="C14" s="18">
        <v>0</v>
      </c>
      <c r="D14" s="18">
        <v>18675541.23</v>
      </c>
      <c r="E14" s="18">
        <f>SUM(E15:E17)</f>
        <v>0</v>
      </c>
      <c r="F14" s="18">
        <f t="shared" si="0"/>
        <v>18675541.23</v>
      </c>
    </row>
    <row r="15" spans="1:6" ht="15.75" thickBot="1">
      <c r="A15" s="4" t="s">
        <v>14</v>
      </c>
      <c r="B15" s="18">
        <v>0</v>
      </c>
      <c r="C15" s="18">
        <v>13207592.65</v>
      </c>
      <c r="D15" s="18">
        <v>0</v>
      </c>
      <c r="E15" s="18">
        <v>0</v>
      </c>
      <c r="F15" s="18">
        <f t="shared" si="0"/>
        <v>13207592.65</v>
      </c>
    </row>
    <row r="16" spans="1:6" ht="15.75" thickBot="1">
      <c r="A16" s="4" t="s">
        <v>15</v>
      </c>
      <c r="B16" s="18">
        <v>0</v>
      </c>
      <c r="C16" s="18">
        <v>0</v>
      </c>
      <c r="D16" s="18">
        <v>0</v>
      </c>
      <c r="E16" s="18">
        <v>0</v>
      </c>
      <c r="F16" s="18">
        <f t="shared" si="0"/>
        <v>0</v>
      </c>
    </row>
    <row r="17" spans="1:6" ht="15.75" thickBot="1">
      <c r="A17" s="4" t="s">
        <v>16</v>
      </c>
      <c r="B17" s="18">
        <v>0</v>
      </c>
      <c r="C17" s="18">
        <v>0</v>
      </c>
      <c r="D17" s="18">
        <v>0</v>
      </c>
      <c r="E17" s="18">
        <v>0</v>
      </c>
      <c r="F17" s="18">
        <f t="shared" si="0"/>
        <v>0</v>
      </c>
    </row>
    <row r="18" spans="1:6" ht="15.75" thickBot="1">
      <c r="A18" s="4"/>
      <c r="B18" s="18"/>
      <c r="C18" s="18"/>
      <c r="D18" s="18"/>
      <c r="E18" s="18"/>
      <c r="F18" s="18"/>
    </row>
    <row r="19" spans="1:6" ht="15.75" thickBot="1">
      <c r="A19" s="3" t="s">
        <v>19</v>
      </c>
      <c r="B19" s="19">
        <f>+B8</f>
        <v>4239233.09</v>
      </c>
      <c r="C19" s="19">
        <f>+C6+C13</f>
        <v>13196514.65</v>
      </c>
      <c r="D19" s="19">
        <f>+D13+D6</f>
        <v>18709666.23</v>
      </c>
      <c r="E19" s="19">
        <v>0</v>
      </c>
      <c r="F19" s="19">
        <f>SUM(B19:E19)</f>
        <v>36145413.969999999</v>
      </c>
    </row>
    <row r="20" spans="1:6" ht="15.75" thickBot="1">
      <c r="A20" s="4"/>
      <c r="B20" s="18"/>
      <c r="C20" s="18"/>
      <c r="D20" s="18"/>
      <c r="E20" s="18"/>
      <c r="F20" s="18">
        <f t="shared" si="0"/>
        <v>0</v>
      </c>
    </row>
    <row r="21" spans="1:6" ht="15.75" thickBot="1">
      <c r="A21" s="3" t="s">
        <v>24</v>
      </c>
      <c r="B21" s="19">
        <v>0</v>
      </c>
      <c r="C21" s="19">
        <v>0</v>
      </c>
      <c r="D21" s="19">
        <v>0</v>
      </c>
      <c r="E21" s="19">
        <f>SUM(E22:E24)</f>
        <v>0</v>
      </c>
      <c r="F21" s="19">
        <f t="shared" si="0"/>
        <v>0</v>
      </c>
    </row>
    <row r="22" spans="1:6" ht="15.75" thickBot="1">
      <c r="A22" s="4" t="s">
        <v>9</v>
      </c>
      <c r="B22" s="18">
        <v>0</v>
      </c>
      <c r="C22" s="18">
        <v>0</v>
      </c>
      <c r="D22" s="18">
        <v>0</v>
      </c>
      <c r="E22" s="18">
        <v>0</v>
      </c>
      <c r="F22" s="18">
        <f t="shared" si="0"/>
        <v>0</v>
      </c>
    </row>
    <row r="23" spans="1:6" ht="15.75" thickBot="1">
      <c r="A23" s="4" t="s">
        <v>10</v>
      </c>
      <c r="B23" s="18">
        <v>0</v>
      </c>
      <c r="C23" s="18">
        <v>0</v>
      </c>
      <c r="D23" s="18">
        <v>0</v>
      </c>
      <c r="E23" s="18">
        <v>0</v>
      </c>
      <c r="F23" s="18">
        <f t="shared" si="0"/>
        <v>0</v>
      </c>
    </row>
    <row r="24" spans="1:6" ht="15.75" thickBot="1">
      <c r="A24" s="4" t="s">
        <v>17</v>
      </c>
      <c r="B24" s="18">
        <v>0</v>
      </c>
      <c r="C24" s="18">
        <v>0</v>
      </c>
      <c r="D24" s="18">
        <v>0</v>
      </c>
      <c r="E24" s="18">
        <v>0</v>
      </c>
      <c r="F24" s="18">
        <f t="shared" si="0"/>
        <v>0</v>
      </c>
    </row>
    <row r="25" spans="1:6" ht="15.75" thickBot="1">
      <c r="A25" s="4"/>
      <c r="B25" s="18"/>
      <c r="C25" s="18"/>
      <c r="D25" s="18"/>
      <c r="E25" s="18"/>
      <c r="F25" s="18"/>
    </row>
    <row r="26" spans="1:6" ht="15.75" thickBot="1">
      <c r="A26" s="3" t="s">
        <v>12</v>
      </c>
      <c r="B26" s="19">
        <v>0</v>
      </c>
      <c r="C26" s="19">
        <v>0</v>
      </c>
      <c r="D26" s="19">
        <f>+D27</f>
        <v>7973368.2999999998</v>
      </c>
      <c r="E26" s="19">
        <f>SUM(E27:E29)</f>
        <v>0</v>
      </c>
      <c r="F26" s="19">
        <f t="shared" si="0"/>
        <v>7973368.2999999998</v>
      </c>
    </row>
    <row r="27" spans="1:6" ht="15.75" thickBot="1">
      <c r="A27" s="4" t="s">
        <v>13</v>
      </c>
      <c r="B27" s="18">
        <v>0</v>
      </c>
      <c r="C27" s="18">
        <v>0</v>
      </c>
      <c r="D27" s="18">
        <v>7973368.2999999998</v>
      </c>
      <c r="E27" s="18">
        <v>0</v>
      </c>
      <c r="F27" s="18">
        <f t="shared" si="0"/>
        <v>7973368.2999999998</v>
      </c>
    </row>
    <row r="28" spans="1:6" ht="15.75" thickBot="1">
      <c r="A28" s="4" t="s">
        <v>14</v>
      </c>
      <c r="B28" s="18">
        <v>0</v>
      </c>
      <c r="C28" s="18">
        <v>0</v>
      </c>
      <c r="D28" s="18">
        <v>0</v>
      </c>
      <c r="E28" s="18">
        <v>0</v>
      </c>
      <c r="F28" s="18">
        <f t="shared" si="0"/>
        <v>0</v>
      </c>
    </row>
    <row r="29" spans="1:6" ht="15.75" thickBot="1">
      <c r="A29" s="4" t="s">
        <v>15</v>
      </c>
      <c r="B29" s="18">
        <v>0</v>
      </c>
      <c r="C29" s="18">
        <v>0</v>
      </c>
      <c r="D29" s="18">
        <v>0</v>
      </c>
      <c r="E29" s="18">
        <v>0</v>
      </c>
      <c r="F29" s="18">
        <f t="shared" si="0"/>
        <v>0</v>
      </c>
    </row>
    <row r="30" spans="1:6" ht="15.75" thickBot="1">
      <c r="A30" s="4" t="s">
        <v>16</v>
      </c>
      <c r="B30" s="18">
        <v>0</v>
      </c>
      <c r="C30" s="18">
        <v>0</v>
      </c>
      <c r="D30" s="18">
        <v>0</v>
      </c>
      <c r="E30" s="18">
        <v>0</v>
      </c>
      <c r="F30" s="18">
        <f t="shared" si="0"/>
        <v>0</v>
      </c>
    </row>
    <row r="31" spans="1:6" ht="15.75" thickBot="1">
      <c r="A31" s="4"/>
      <c r="B31" s="18"/>
      <c r="C31" s="18"/>
      <c r="D31" s="18"/>
      <c r="E31" s="18"/>
      <c r="F31" s="18"/>
    </row>
    <row r="32" spans="1:6" ht="15.75" thickBot="1">
      <c r="A32" s="3" t="s">
        <v>20</v>
      </c>
      <c r="B32" s="19">
        <f>+B19</f>
        <v>4239233.09</v>
      </c>
      <c r="C32" s="19">
        <f>+C19+C21+C26</f>
        <v>13196514.65</v>
      </c>
      <c r="D32" s="19">
        <f t="shared" ref="D32:E32" si="1">+D19+D21+D26</f>
        <v>26683034.530000001</v>
      </c>
      <c r="E32" s="19">
        <f t="shared" si="1"/>
        <v>0</v>
      </c>
      <c r="F32" s="19">
        <f t="shared" si="0"/>
        <v>44118782.270000003</v>
      </c>
    </row>
    <row r="33" spans="1:7">
      <c r="A33" s="5"/>
    </row>
    <row r="34" spans="1:7">
      <c r="A34" s="17" t="s">
        <v>18</v>
      </c>
      <c r="B34" s="17"/>
      <c r="C34" s="17"/>
      <c r="D34" s="17"/>
      <c r="E34" s="17"/>
      <c r="F34" s="17"/>
      <c r="G34" s="6"/>
    </row>
    <row r="35" spans="1:7">
      <c r="A35" s="7"/>
      <c r="B35" s="7"/>
      <c r="C35" s="7"/>
      <c r="D35" s="7"/>
      <c r="E35" s="7"/>
      <c r="F35" s="7"/>
      <c r="G35" s="6"/>
    </row>
    <row r="36" spans="1:7">
      <c r="A36" s="7"/>
      <c r="B36" s="7"/>
      <c r="C36" s="7"/>
      <c r="D36" s="7"/>
      <c r="E36" s="7"/>
      <c r="F36" s="7"/>
      <c r="G36" s="6"/>
    </row>
    <row r="37" spans="1:7">
      <c r="A37" s="5"/>
    </row>
    <row r="38" spans="1:7">
      <c r="A38" s="5"/>
    </row>
    <row r="40" spans="1:7">
      <c r="A40" s="21"/>
      <c r="B40" s="21"/>
      <c r="C40" s="21"/>
      <c r="D40" s="21"/>
    </row>
  </sheetData>
  <mergeCells count="5">
    <mergeCell ref="A1:F1"/>
    <mergeCell ref="A2:F2"/>
    <mergeCell ref="A3:F3"/>
    <mergeCell ref="A34:F34"/>
    <mergeCell ref="A4:F4"/>
  </mergeCells>
  <pageMargins left="0.19685039370078741" right="0.19685039370078741" top="0.19685039370078741" bottom="0.19685039370078741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2017-04-21T17:50:19Z</cp:lastPrinted>
  <dcterms:created xsi:type="dcterms:W3CDTF">2015-10-07T18:29:34Z</dcterms:created>
  <dcterms:modified xsi:type="dcterms:W3CDTF">2017-04-21T17:50:22Z</dcterms:modified>
</cp:coreProperties>
</file>