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SF" sheetId="1" r:id="rId1"/>
  </sheets>
  <definedNames>
    <definedName name="_xlnm.Print_Titles" localSheetId="0">ESF!$1:$5</definedName>
  </definedNames>
  <calcPr calcId="125725"/>
</workbook>
</file>

<file path=xl/calcChain.xml><?xml version="1.0" encoding="utf-8"?>
<calcChain xmlns="http://schemas.openxmlformats.org/spreadsheetml/2006/main">
  <c r="G39" i="1"/>
  <c r="G50" s="1"/>
  <c r="G52" s="1"/>
  <c r="F39"/>
  <c r="F50" s="1"/>
  <c r="F52" s="1"/>
  <c r="G34"/>
  <c r="F34"/>
  <c r="G30"/>
  <c r="F30"/>
  <c r="G18"/>
  <c r="F18"/>
  <c r="C33"/>
  <c r="B33"/>
  <c r="C31"/>
  <c r="B31"/>
  <c r="C17"/>
  <c r="B17"/>
</calcChain>
</file>

<file path=xl/sharedStrings.xml><?xml version="1.0" encoding="utf-8"?>
<sst xmlns="http://schemas.openxmlformats.org/spreadsheetml/2006/main" count="64" uniqueCount="64">
  <si>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</si>
  <si>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</si>
  <si>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</si>
  <si>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</si>
  <si>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</si>
  <si>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</si>
  <si>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</si>
  <si>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</si>
  <si>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</si>
  <si>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</si>
  <si>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</si>
  <si>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</si>
  <si>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</si>
  <si>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</si>
  <si>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</si>
  <si>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</si>
  <si>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</si>
  <si>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</si>
  <si>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</si>
  <si>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</si>
  <si>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</si>
  <si>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</si>
  <si>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</si>
  <si>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</si>
  <si>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</si>
  <si>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</si>
  <si>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</si>
  <si>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</si>
  <si>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</si>
  <si>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</si>
  <si>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</si>
  <si>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</si>
  <si>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</si>
  <si>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</si>
  <si>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</si>
  <si>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</si>
  <si>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</si>
  <si>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</si>
  <si>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</si>
  <si>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</si>
  <si>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</si>
  <si>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</si>
  <si>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</si>
  <si>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</si>
  <si>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</si>
  <si>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</si>
  <si>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</si>
  <si>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</si>
  <si>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</si>
  <si>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</si>
  <si>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</si>
  <si>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</si>
  <si>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</si>
  <si>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</si>
  <si>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</si>
  <si>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</si>
  <si>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</si>
  <si>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</si>
  <si>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</si>
  <si>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Presidencia Municipal de Castaños,Coahuila.</t>
  </si>
  <si>
    <t>Al 31 de Marzo de 2017 y 2016</t>
  </si>
  <si>
    <t>Cuentas Por  Pagar Acumuladas</t>
  </si>
  <si>
    <t>(pesos)</t>
  </si>
  <si>
    <t xml:space="preserve">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</si>
</sst>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3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43" fontId="5" fillId="0" borderId="0" xfId="0" applyNumberFormat="1" applyFont="1" applyBorder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 wrapText="1"/>
    </xf>
    <xf numFmtId="4" fontId="4" fillId="0" borderId="0" xfId="1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" fontId="1" fillId="0" borderId="0" xfId="0" applyNumberFormat="1" applyFont="1" applyBorder="1" applyAlignment="1">
      <alignment vertical="center" wrapText="1"/>
    </xf>
    <xf numFmtId="43" fontId="0" fillId="0" borderId="0" xfId="1" applyFont="1"/>
    <xf numFmtId="4" fontId="1" fillId="0" borderId="0" xfId="0" applyNumberFormat="1" applyFont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4" xfId="1" applyNumberFormat="1" applyFont="1" applyBorder="1" applyAlignment="1">
      <alignment vertical="center" wrapText="1"/>
    </xf>
    <xf numFmtId="4" fontId="4" fillId="0" borderId="0" xfId="1" applyNumberFormat="1" applyFont="1" applyAlignment="1">
      <alignment vertical="center" wrapText="1"/>
    </xf>
    <xf numFmtId="4" fontId="4" fillId="0" borderId="4" xfId="1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56</xdr:row>
      <xdr:rowOff>123825</xdr:rowOff>
    </xdr:from>
    <xdr:to>
      <xdr:col>2</xdr:col>
      <xdr:colOff>742950</xdr:colOff>
      <xdr:row>59</xdr:row>
      <xdr:rowOff>180975</xdr:rowOff>
    </xdr:to>
    <xdr:sp macro="" textlink="">
      <xdr:nvSpPr>
        <xdr:cNvPr id="2" name="1 CuadroTexto"/>
        <xdr:cNvSpPr txBox="1"/>
      </xdr:nvSpPr>
      <xdr:spPr>
        <a:xfrm>
          <a:off x="647700" y="13096875"/>
          <a:ext cx="3352800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JOSE ISABEL SEPULVEDA ELIAS </a:t>
          </a:r>
        </a:p>
        <a:p>
          <a:pPr algn="ctr"/>
          <a:r>
            <a:rPr lang="es-MX" sz="900" b="1" baseline="0"/>
            <a:t>PRESIDENTE MUNICIPAL </a:t>
          </a:r>
          <a:endParaRPr lang="es-MX" sz="900" b="1"/>
        </a:p>
      </xdr:txBody>
    </xdr:sp>
    <xdr:clientData/>
  </xdr:twoCellAnchor>
  <xdr:twoCellAnchor>
    <xdr:from>
      <xdr:col>4</xdr:col>
      <xdr:colOff>609600</xdr:colOff>
      <xdr:row>56</xdr:row>
      <xdr:rowOff>133350</xdr:rowOff>
    </xdr:from>
    <xdr:to>
      <xdr:col>6</xdr:col>
      <xdr:colOff>257175</xdr:colOff>
      <xdr:row>60</xdr:row>
      <xdr:rowOff>0</xdr:rowOff>
    </xdr:to>
    <xdr:sp macro="" textlink="">
      <xdr:nvSpPr>
        <xdr:cNvPr id="3" name="2 CuadroTexto"/>
        <xdr:cNvSpPr txBox="1"/>
      </xdr:nvSpPr>
      <xdr:spPr>
        <a:xfrm>
          <a:off x="5810250" y="13106400"/>
          <a:ext cx="2905125" cy="628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JULIAN SANCHEZ VAZQUEZ </a:t>
          </a:r>
        </a:p>
        <a:p>
          <a:pPr algn="ctr"/>
          <a:r>
            <a:rPr lang="es-MX" sz="900" b="1" baseline="0"/>
            <a:t>TESORERO  MUNICIPAL </a:t>
          </a:r>
          <a:endParaRPr lang="es-MX" sz="900" b="1"/>
        </a:p>
      </xdr:txBody>
    </xdr:sp>
    <xdr:clientData/>
  </xdr:twoCellAnchor>
  <xdr:twoCellAnchor editAs="oneCell">
    <xdr:from>
      <xdr:col>0</xdr:col>
      <xdr:colOff>342900</xdr:colOff>
      <xdr:row>0</xdr:row>
      <xdr:rowOff>38100</xdr:rowOff>
    </xdr:from>
    <xdr:to>
      <xdr:col>0</xdr:col>
      <xdr:colOff>990600</xdr:colOff>
      <xdr:row>3</xdr:row>
      <xdr:rowOff>172369</xdr:rowOff>
    </xdr:to>
    <xdr:pic>
      <xdr:nvPicPr>
        <xdr:cNvPr id="4" name="3 Imagen" descr="LOGO 2 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38100"/>
          <a:ext cx="647700" cy="705769"/>
        </a:xfrm>
        <a:prstGeom prst="rect">
          <a:avLst/>
        </a:prstGeom>
      </xdr:spPr>
    </xdr:pic>
    <xdr:clientData/>
  </xdr:twoCellAnchor>
  <xdr:twoCellAnchor editAs="oneCell">
    <xdr:from>
      <xdr:col>5</xdr:col>
      <xdr:colOff>450929</xdr:colOff>
      <xdr:row>0</xdr:row>
      <xdr:rowOff>38100</xdr:rowOff>
    </xdr:from>
    <xdr:to>
      <xdr:col>6</xdr:col>
      <xdr:colOff>709421</xdr:colOff>
      <xdr:row>3</xdr:row>
      <xdr:rowOff>164183</xdr:rowOff>
    </xdr:to>
    <xdr:pic>
      <xdr:nvPicPr>
        <xdr:cNvPr id="5" name="4 Imagen" descr="LOGO 3 C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1854" y="38100"/>
          <a:ext cx="1315767" cy="697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showGridLines="0" tabSelected="1" view="pageLayout" zoomScaleNormal="100" workbookViewId="0">
      <selection activeCell="C12" sqref="C12"/>
    </sheetView>
  </sheetViews>
  <sheetFormatPr baseColWidth="10" defaultRowHeight="15"/>
  <cols>
    <col min="1" max="1" width="30.7109375" customWidth="1"/>
    <col min="2" max="3" width="14.7109375" customWidth="1"/>
    <col min="4" max="4" width="12.42578125" customWidth="1"/>
    <col min="5" max="5" width="30.7109375" customWidth="1"/>
    <col min="6" max="7" width="14.7109375" customWidth="1"/>
  </cols>
  <sheetData>
    <row r="1" spans="1:7">
      <c r="A1" s="21" t="s">
        <v>59</v>
      </c>
      <c r="B1" s="22"/>
      <c r="C1" s="22"/>
      <c r="D1" s="22"/>
      <c r="E1" s="22"/>
      <c r="F1" s="22"/>
      <c r="G1" s="37"/>
    </row>
    <row r="2" spans="1:7">
      <c r="A2" s="23" t="s">
        <v>0</v>
      </c>
      <c r="B2" s="24"/>
      <c r="C2" s="24"/>
      <c r="D2" s="24"/>
      <c r="E2" s="24"/>
      <c r="F2" s="24"/>
      <c r="G2" s="38"/>
    </row>
    <row r="3" spans="1:7">
      <c r="A3" s="23" t="s">
        <v>60</v>
      </c>
      <c r="B3" s="24"/>
      <c r="C3" s="24"/>
      <c r="D3" s="24"/>
      <c r="E3" s="24"/>
      <c r="F3" s="24"/>
      <c r="G3" s="38"/>
    </row>
    <row r="4" spans="1:7" ht="15.75" thickBot="1">
      <c r="A4" s="25" t="s">
        <v>62</v>
      </c>
      <c r="B4" s="26"/>
      <c r="C4" s="26"/>
      <c r="D4" s="26"/>
      <c r="E4" s="26"/>
      <c r="F4" s="26"/>
      <c r="G4" s="39"/>
    </row>
    <row r="5" spans="1:7">
      <c r="A5" s="1" t="s">
        <v>1</v>
      </c>
      <c r="B5" s="2">
        <v>2017</v>
      </c>
      <c r="C5" s="2">
        <v>2016</v>
      </c>
      <c r="D5" s="3"/>
      <c r="E5" s="3" t="s">
        <v>2</v>
      </c>
      <c r="F5" s="2">
        <v>2017</v>
      </c>
      <c r="G5" s="4">
        <v>2016</v>
      </c>
    </row>
    <row r="6" spans="1:7">
      <c r="A6" s="27"/>
      <c r="B6" s="28"/>
      <c r="C6" s="28"/>
      <c r="D6" s="5"/>
      <c r="E6" s="29"/>
      <c r="F6" s="29"/>
      <c r="G6" s="30"/>
    </row>
    <row r="7" spans="1:7">
      <c r="A7" s="6" t="s">
        <v>3</v>
      </c>
      <c r="B7" s="40"/>
      <c r="C7" s="40"/>
      <c r="D7" s="5"/>
      <c r="E7" s="7" t="s">
        <v>4</v>
      </c>
      <c r="F7" s="46"/>
      <c r="G7" s="47"/>
    </row>
    <row r="8" spans="1:7">
      <c r="A8" s="8" t="s">
        <v>5</v>
      </c>
      <c r="B8" s="41">
        <v>5601296.1299999999</v>
      </c>
      <c r="C8" s="41">
        <v>4426502.08</v>
      </c>
      <c r="D8" s="5"/>
      <c r="E8" s="9" t="s">
        <v>6</v>
      </c>
      <c r="F8" s="48">
        <v>9214002.8300000001</v>
      </c>
      <c r="G8" s="49">
        <v>2395209.33</v>
      </c>
    </row>
    <row r="9" spans="1:7" ht="24">
      <c r="A9" s="8" t="s">
        <v>7</v>
      </c>
      <c r="B9" s="41">
        <v>1874702.61</v>
      </c>
      <c r="C9" s="41">
        <v>1711109.31</v>
      </c>
      <c r="D9" s="5"/>
      <c r="E9" s="9" t="s">
        <v>8</v>
      </c>
      <c r="F9" s="48">
        <v>0</v>
      </c>
      <c r="G9" s="49">
        <v>0</v>
      </c>
    </row>
    <row r="10" spans="1:7" ht="24">
      <c r="A10" s="8" t="s">
        <v>9</v>
      </c>
      <c r="B10" s="41">
        <v>44647.29</v>
      </c>
      <c r="C10" s="41">
        <v>34147.300000000003</v>
      </c>
      <c r="D10" s="5"/>
      <c r="E10" s="9" t="s">
        <v>10</v>
      </c>
      <c r="F10" s="48">
        <v>6829516.9299999997</v>
      </c>
      <c r="G10" s="50">
        <v>7367966.0700000003</v>
      </c>
    </row>
    <row r="11" spans="1:7">
      <c r="A11" s="8" t="s">
        <v>11</v>
      </c>
      <c r="B11" s="41">
        <v>0</v>
      </c>
      <c r="C11" s="41">
        <v>0</v>
      </c>
      <c r="D11" s="5"/>
      <c r="E11" s="9" t="s">
        <v>12</v>
      </c>
      <c r="F11" s="48">
        <v>0</v>
      </c>
      <c r="G11" s="49">
        <v>0</v>
      </c>
    </row>
    <row r="12" spans="1:7">
      <c r="A12" s="8" t="s">
        <v>13</v>
      </c>
      <c r="B12" s="41">
        <v>0</v>
      </c>
      <c r="C12" s="41">
        <v>0</v>
      </c>
      <c r="D12" s="5"/>
      <c r="E12" s="9" t="s">
        <v>14</v>
      </c>
      <c r="F12" s="48">
        <v>0</v>
      </c>
      <c r="G12" s="49">
        <v>0</v>
      </c>
    </row>
    <row r="13" spans="1:7" ht="36">
      <c r="A13" s="8" t="s">
        <v>15</v>
      </c>
      <c r="B13" s="41">
        <v>0</v>
      </c>
      <c r="C13" s="41">
        <v>0</v>
      </c>
      <c r="D13" s="5"/>
      <c r="E13" s="9" t="s">
        <v>16</v>
      </c>
      <c r="F13" s="48">
        <v>0</v>
      </c>
      <c r="G13" s="49">
        <v>0</v>
      </c>
    </row>
    <row r="14" spans="1:7">
      <c r="A14" s="8" t="s">
        <v>17</v>
      </c>
      <c r="B14" s="41">
        <v>0</v>
      </c>
      <c r="C14" s="41">
        <v>0</v>
      </c>
      <c r="D14" s="5"/>
      <c r="E14" s="9" t="s">
        <v>18</v>
      </c>
      <c r="F14" s="48">
        <v>0</v>
      </c>
      <c r="G14" s="49">
        <v>0</v>
      </c>
    </row>
    <row r="15" spans="1:7">
      <c r="A15" s="8"/>
      <c r="B15" s="41"/>
      <c r="C15" s="41"/>
      <c r="D15" s="3"/>
      <c r="E15" s="9" t="s">
        <v>19</v>
      </c>
      <c r="F15" s="48">
        <v>0</v>
      </c>
      <c r="G15" s="49">
        <v>0</v>
      </c>
    </row>
    <row r="16" spans="1:7">
      <c r="A16" s="8"/>
      <c r="B16" s="41"/>
      <c r="C16" s="41"/>
      <c r="D16" s="18"/>
      <c r="E16" s="9" t="s">
        <v>61</v>
      </c>
      <c r="F16" s="48">
        <v>0</v>
      </c>
      <c r="G16" s="49">
        <v>5952365.2599999998</v>
      </c>
    </row>
    <row r="17" spans="1:7">
      <c r="A17" s="10" t="s">
        <v>20</v>
      </c>
      <c r="B17" s="42">
        <f>SUM(B8:B15)</f>
        <v>7520646.0300000003</v>
      </c>
      <c r="C17" s="42">
        <f>SUM(C8:C15)</f>
        <v>6171758.6900000004</v>
      </c>
      <c r="D17" s="5"/>
      <c r="E17" s="9"/>
      <c r="F17" s="48"/>
      <c r="G17" s="49"/>
    </row>
    <row r="18" spans="1:7">
      <c r="A18" s="10"/>
      <c r="B18" s="43"/>
      <c r="C18" s="43"/>
      <c r="D18" s="5"/>
      <c r="E18" s="11" t="s">
        <v>21</v>
      </c>
      <c r="F18" s="51">
        <f>SUM(F8:F17)</f>
        <v>16043519.76</v>
      </c>
      <c r="G18" s="52">
        <f>SUM(G8:G17)</f>
        <v>15715540.66</v>
      </c>
    </row>
    <row r="19" spans="1:7">
      <c r="A19" s="12" t="s">
        <v>22</v>
      </c>
      <c r="B19" s="44"/>
      <c r="C19" s="44"/>
      <c r="D19" s="3"/>
      <c r="E19" s="11"/>
      <c r="F19" s="51"/>
      <c r="G19" s="52"/>
    </row>
    <row r="20" spans="1:7" ht="24">
      <c r="A20" s="8" t="s">
        <v>23</v>
      </c>
      <c r="B20" s="41">
        <v>0</v>
      </c>
      <c r="C20" s="41">
        <v>0</v>
      </c>
      <c r="D20" s="5"/>
      <c r="E20" s="7" t="s">
        <v>24</v>
      </c>
      <c r="F20" s="46"/>
      <c r="G20" s="47"/>
    </row>
    <row r="21" spans="1:7" ht="24">
      <c r="A21" s="8" t="s">
        <v>25</v>
      </c>
      <c r="B21" s="41">
        <v>0</v>
      </c>
      <c r="C21" s="41">
        <v>0</v>
      </c>
      <c r="D21" s="5"/>
      <c r="E21" s="9" t="s">
        <v>26</v>
      </c>
      <c r="F21" s="48">
        <v>0</v>
      </c>
      <c r="G21" s="49">
        <v>0</v>
      </c>
    </row>
    <row r="22" spans="1:7" ht="24">
      <c r="A22" s="8" t="s">
        <v>27</v>
      </c>
      <c r="B22" s="41">
        <v>43027161.159999996</v>
      </c>
      <c r="C22" s="41">
        <v>22592309.52</v>
      </c>
      <c r="D22" s="5"/>
      <c r="E22" s="9" t="s">
        <v>28</v>
      </c>
      <c r="F22" s="48">
        <v>0</v>
      </c>
      <c r="G22" s="49">
        <v>0</v>
      </c>
    </row>
    <row r="23" spans="1:7">
      <c r="A23" s="8" t="s">
        <v>29</v>
      </c>
      <c r="B23" s="41">
        <v>9614494.8300000001</v>
      </c>
      <c r="C23" s="41">
        <v>9516057.2699999996</v>
      </c>
      <c r="D23" s="5"/>
      <c r="E23" s="9" t="s">
        <v>30</v>
      </c>
      <c r="F23" s="48">
        <v>0</v>
      </c>
      <c r="G23" s="49">
        <v>0</v>
      </c>
    </row>
    <row r="24" spans="1:7">
      <c r="A24" s="8" t="s">
        <v>31</v>
      </c>
      <c r="B24" s="41">
        <v>0</v>
      </c>
      <c r="C24" s="41">
        <v>0</v>
      </c>
      <c r="D24" s="5"/>
      <c r="E24" s="9" t="s">
        <v>32</v>
      </c>
      <c r="F24" s="48">
        <v>0</v>
      </c>
      <c r="G24" s="49">
        <v>0</v>
      </c>
    </row>
    <row r="25" spans="1:7" ht="36">
      <c r="A25" s="8" t="s">
        <v>33</v>
      </c>
      <c r="B25" s="41">
        <v>0</v>
      </c>
      <c r="C25" s="41">
        <v>0</v>
      </c>
      <c r="D25" s="5"/>
      <c r="E25" s="9" t="s">
        <v>34</v>
      </c>
      <c r="F25" s="48">
        <v>0</v>
      </c>
      <c r="G25" s="49">
        <v>0</v>
      </c>
    </row>
    <row r="26" spans="1:7">
      <c r="A26" s="8" t="s">
        <v>35</v>
      </c>
      <c r="B26" s="41">
        <v>0</v>
      </c>
      <c r="C26" s="41">
        <v>0</v>
      </c>
      <c r="D26" s="5"/>
      <c r="E26" s="9" t="s">
        <v>36</v>
      </c>
      <c r="F26" s="48">
        <v>0</v>
      </c>
      <c r="G26" s="49">
        <v>0</v>
      </c>
    </row>
    <row r="27" spans="1:7" ht="24">
      <c r="A27" s="8" t="s">
        <v>37</v>
      </c>
      <c r="B27" s="41">
        <v>0</v>
      </c>
      <c r="C27" s="41">
        <v>0</v>
      </c>
      <c r="D27" s="5"/>
      <c r="E27" s="9"/>
      <c r="F27" s="48"/>
      <c r="G27" s="49"/>
    </row>
    <row r="28" spans="1:7">
      <c r="A28" s="8"/>
      <c r="B28" s="41"/>
      <c r="C28" s="41"/>
      <c r="D28" s="5"/>
      <c r="E28" s="11" t="s">
        <v>38</v>
      </c>
      <c r="F28" s="53">
        <v>0</v>
      </c>
      <c r="G28" s="54">
        <v>0</v>
      </c>
    </row>
    <row r="29" spans="1:7">
      <c r="A29" s="8" t="s">
        <v>39</v>
      </c>
      <c r="B29" s="41">
        <v>0</v>
      </c>
      <c r="C29" s="41">
        <v>0</v>
      </c>
      <c r="D29" s="5"/>
      <c r="E29" s="11"/>
      <c r="F29" s="53"/>
      <c r="G29" s="54"/>
    </row>
    <row r="30" spans="1:7">
      <c r="A30" s="8"/>
      <c r="B30" s="41"/>
      <c r="C30" s="41"/>
      <c r="D30" s="5"/>
      <c r="E30" s="13" t="s">
        <v>40</v>
      </c>
      <c r="F30" s="55">
        <f>+F18+F28</f>
        <v>16043519.76</v>
      </c>
      <c r="G30" s="56">
        <f>+G18+G28</f>
        <v>15715540.66</v>
      </c>
    </row>
    <row r="31" spans="1:7">
      <c r="A31" s="10" t="s">
        <v>41</v>
      </c>
      <c r="B31" s="42">
        <f>SUM(B20:B30)</f>
        <v>52641655.989999995</v>
      </c>
      <c r="C31" s="42">
        <f>SUM(C20:C30)</f>
        <v>32108366.789999999</v>
      </c>
      <c r="D31" s="5"/>
      <c r="E31" s="13"/>
      <c r="F31" s="55"/>
      <c r="G31" s="56"/>
    </row>
    <row r="32" spans="1:7">
      <c r="A32" s="19"/>
      <c r="B32" s="20"/>
      <c r="C32" s="20"/>
      <c r="D32" s="5"/>
      <c r="E32" s="7" t="s">
        <v>42</v>
      </c>
      <c r="F32" s="46"/>
      <c r="G32" s="47"/>
    </row>
    <row r="33" spans="1:7">
      <c r="A33" s="14" t="s">
        <v>43</v>
      </c>
      <c r="B33" s="17">
        <f>+B17+B31</f>
        <v>60162302.019999996</v>
      </c>
      <c r="C33" s="17">
        <f>+C17+C31</f>
        <v>38280125.479999997</v>
      </c>
      <c r="D33" s="5"/>
      <c r="E33" s="7"/>
      <c r="F33" s="46"/>
      <c r="G33" s="47"/>
    </row>
    <row r="34" spans="1:7" ht="24">
      <c r="A34" s="19"/>
      <c r="B34" s="20"/>
      <c r="C34" s="20"/>
      <c r="D34" s="5"/>
      <c r="E34" s="13" t="s">
        <v>44</v>
      </c>
      <c r="F34" s="55">
        <f>SUM(F35:F37)</f>
        <v>4239233.09</v>
      </c>
      <c r="G34" s="56">
        <f>SUM(G35:G37)</f>
        <v>4239233.09</v>
      </c>
    </row>
    <row r="35" spans="1:7">
      <c r="A35" s="19"/>
      <c r="B35" s="20"/>
      <c r="C35" s="20"/>
      <c r="D35" s="5"/>
      <c r="E35" s="9" t="s">
        <v>45</v>
      </c>
      <c r="F35" s="48">
        <v>4239233.09</v>
      </c>
      <c r="G35" s="49">
        <v>4239233.09</v>
      </c>
    </row>
    <row r="36" spans="1:7">
      <c r="A36" s="19"/>
      <c r="B36" s="20"/>
      <c r="C36" s="20"/>
      <c r="D36" s="5"/>
      <c r="E36" s="9" t="s">
        <v>46</v>
      </c>
      <c r="F36" s="48"/>
      <c r="G36" s="49"/>
    </row>
    <row r="37" spans="1:7" ht="24">
      <c r="A37" s="31"/>
      <c r="B37" s="32"/>
      <c r="C37" s="32"/>
      <c r="D37" s="5"/>
      <c r="E37" s="9" t="s">
        <v>47</v>
      </c>
      <c r="F37" s="48"/>
      <c r="G37" s="49"/>
    </row>
    <row r="38" spans="1:7">
      <c r="A38" s="27"/>
      <c r="B38" s="28"/>
      <c r="C38" s="28"/>
      <c r="D38" s="3"/>
      <c r="E38" s="7"/>
      <c r="F38" s="46"/>
      <c r="G38" s="47"/>
    </row>
    <row r="39" spans="1:7" ht="24">
      <c r="A39" s="31"/>
      <c r="B39" s="32"/>
      <c r="C39" s="32"/>
      <c r="D39" s="5"/>
      <c r="E39" s="13" t="s">
        <v>48</v>
      </c>
      <c r="F39" s="55">
        <f>SUM(F40:F44)</f>
        <v>39879549.170000002</v>
      </c>
      <c r="G39" s="56">
        <f>SUM(G40:G44)</f>
        <v>18325351.73</v>
      </c>
    </row>
    <row r="40" spans="1:7" ht="24">
      <c r="A40" s="31"/>
      <c r="B40" s="32"/>
      <c r="C40" s="32"/>
      <c r="D40" s="5"/>
      <c r="E40" s="9" t="s">
        <v>49</v>
      </c>
      <c r="F40" s="48">
        <v>7973368.2999999998</v>
      </c>
      <c r="G40" s="49">
        <v>5128837.08</v>
      </c>
    </row>
    <row r="41" spans="1:7">
      <c r="A41" s="31"/>
      <c r="B41" s="32"/>
      <c r="C41" s="32"/>
      <c r="D41" s="5"/>
      <c r="E41" s="9" t="s">
        <v>50</v>
      </c>
      <c r="F41" s="48">
        <v>31883133.870000001</v>
      </c>
      <c r="G41" s="49">
        <v>13207592.65</v>
      </c>
    </row>
    <row r="42" spans="1:7">
      <c r="A42" s="31"/>
      <c r="B42" s="32"/>
      <c r="C42" s="32"/>
      <c r="D42" s="5"/>
      <c r="E42" s="9" t="s">
        <v>51</v>
      </c>
      <c r="F42" s="48">
        <v>0</v>
      </c>
      <c r="G42" s="49">
        <v>0</v>
      </c>
    </row>
    <row r="43" spans="1:7">
      <c r="A43" s="31"/>
      <c r="B43" s="32"/>
      <c r="C43" s="32"/>
      <c r="D43" s="5"/>
      <c r="E43" s="9" t="s">
        <v>52</v>
      </c>
      <c r="F43" s="48">
        <v>0</v>
      </c>
      <c r="G43" s="49">
        <v>0</v>
      </c>
    </row>
    <row r="44" spans="1:7" ht="24">
      <c r="A44" s="19"/>
      <c r="B44" s="20"/>
      <c r="C44" s="20"/>
      <c r="D44" s="5"/>
      <c r="E44" s="9" t="s">
        <v>53</v>
      </c>
      <c r="F44" s="48">
        <v>23047</v>
      </c>
      <c r="G44" s="49">
        <v>-11078</v>
      </c>
    </row>
    <row r="45" spans="1:7">
      <c r="A45" s="27"/>
      <c r="B45" s="28"/>
      <c r="C45" s="28"/>
      <c r="D45" s="3"/>
      <c r="E45" s="7"/>
      <c r="F45" s="46"/>
      <c r="G45" s="47"/>
    </row>
    <row r="46" spans="1:7" ht="36">
      <c r="A46" s="19"/>
      <c r="B46" s="20"/>
      <c r="C46" s="20"/>
      <c r="D46" s="5"/>
      <c r="E46" s="13" t="s">
        <v>54</v>
      </c>
      <c r="F46" s="55">
        <v>0</v>
      </c>
      <c r="G46" s="56">
        <v>0</v>
      </c>
    </row>
    <row r="47" spans="1:7">
      <c r="A47" s="19"/>
      <c r="B47" s="20"/>
      <c r="C47" s="20"/>
      <c r="D47" s="5"/>
      <c r="E47" s="9" t="s">
        <v>55</v>
      </c>
      <c r="F47" s="48">
        <v>0</v>
      </c>
      <c r="G47" s="49">
        <v>0</v>
      </c>
    </row>
    <row r="48" spans="1:7" ht="24">
      <c r="A48" s="31"/>
      <c r="B48" s="32"/>
      <c r="C48" s="32"/>
      <c r="D48" s="5"/>
      <c r="E48" s="9" t="s">
        <v>56</v>
      </c>
      <c r="F48" s="48">
        <v>0</v>
      </c>
      <c r="G48" s="49">
        <v>0</v>
      </c>
    </row>
    <row r="49" spans="1:7">
      <c r="A49" s="27"/>
      <c r="B49" s="28"/>
      <c r="C49" s="28"/>
      <c r="D49" s="3"/>
      <c r="E49" s="7"/>
      <c r="F49" s="46"/>
      <c r="G49" s="47"/>
    </row>
    <row r="50" spans="1:7">
      <c r="A50" s="31"/>
      <c r="B50" s="32"/>
      <c r="C50" s="32"/>
      <c r="D50" s="5"/>
      <c r="E50" s="11" t="s">
        <v>57</v>
      </c>
      <c r="F50" s="53">
        <f>+F34+F39</f>
        <v>44118782.260000005</v>
      </c>
      <c r="G50" s="54">
        <f>+G34+G39</f>
        <v>22564584.82</v>
      </c>
    </row>
    <row r="51" spans="1:7">
      <c r="A51" s="27"/>
      <c r="B51" s="28"/>
      <c r="C51" s="28"/>
      <c r="D51" s="3"/>
      <c r="E51" s="7"/>
      <c r="F51" s="46"/>
      <c r="G51" s="47"/>
    </row>
    <row r="52" spans="1:7" ht="24">
      <c r="A52" s="27"/>
      <c r="B52" s="28"/>
      <c r="C52" s="28"/>
      <c r="D52" s="5"/>
      <c r="E52" s="13" t="s">
        <v>58</v>
      </c>
      <c r="F52" s="55">
        <f>+F18+F50</f>
        <v>60162302.020000003</v>
      </c>
      <c r="G52" s="56">
        <f>+G30+G50</f>
        <v>38280125.480000004</v>
      </c>
    </row>
    <row r="53" spans="1:7" ht="15.75" thickBot="1">
      <c r="A53" s="34"/>
      <c r="B53" s="35"/>
      <c r="C53" s="35"/>
      <c r="D53" s="15"/>
      <c r="E53" s="35"/>
      <c r="F53" s="35"/>
      <c r="G53" s="36"/>
    </row>
    <row r="54" spans="1:7">
      <c r="F54" s="45"/>
      <c r="G54" s="45"/>
    </row>
    <row r="55" spans="1:7">
      <c r="A55" s="33" t="s">
        <v>63</v>
      </c>
      <c r="B55" s="33"/>
      <c r="C55" s="33"/>
      <c r="D55" s="33"/>
      <c r="E55" s="33"/>
      <c r="F55" s="33"/>
      <c r="G55" s="33"/>
    </row>
    <row r="56" spans="1:7">
      <c r="A56" s="16"/>
      <c r="B56" s="16"/>
      <c r="C56" s="16"/>
      <c r="D56" s="16"/>
      <c r="E56" s="16"/>
      <c r="F56" s="16"/>
      <c r="G56" s="16"/>
    </row>
  </sheetData>
  <mergeCells count="29">
    <mergeCell ref="A55:G55"/>
    <mergeCell ref="A52:C52"/>
    <mergeCell ref="A53:C53"/>
    <mergeCell ref="E53:G53"/>
    <mergeCell ref="A46:C46"/>
    <mergeCell ref="A47:C47"/>
    <mergeCell ref="A48:C48"/>
    <mergeCell ref="A49:C49"/>
    <mergeCell ref="A50:C50"/>
    <mergeCell ref="A51:C51"/>
    <mergeCell ref="A45:C45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32:C32"/>
    <mergeCell ref="A1:G1"/>
    <mergeCell ref="A2:G2"/>
    <mergeCell ref="A3:G3"/>
    <mergeCell ref="A6:C6"/>
    <mergeCell ref="E6:G6"/>
    <mergeCell ref="A4:G4"/>
  </mergeCells>
  <pageMargins left="0.19685039370078741" right="0.35433070866141736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2017-04-21T16:45:01Z</cp:lastPrinted>
  <dcterms:created xsi:type="dcterms:W3CDTF">2015-10-07T18:28:10Z</dcterms:created>
  <dcterms:modified xsi:type="dcterms:W3CDTF">2017-04-21T16:45:04Z</dcterms:modified>
</cp:coreProperties>
</file>