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B19" i="1"/>
  <c r="B9"/>
  <c r="G9"/>
  <c r="F9"/>
  <c r="E9"/>
  <c r="D9"/>
  <c r="C9"/>
  <c r="G28"/>
  <c r="F28"/>
  <c r="E28"/>
  <c r="D28"/>
  <c r="C28"/>
  <c r="B28"/>
  <c r="G19"/>
  <c r="F19"/>
  <c r="E19"/>
  <c r="D19"/>
  <c r="C19"/>
  <c r="G39" l="1"/>
  <c r="G44" s="1"/>
  <c r="F39"/>
  <c r="F44" s="1"/>
  <c r="E39"/>
  <c r="E44" s="1"/>
  <c r="D39"/>
  <c r="D44" s="1"/>
  <c r="C39"/>
  <c r="C44" s="1"/>
  <c r="B39"/>
  <c r="B44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<sst xmlns="http://schemas.openxmlformats.org/spreadsheetml/2006/main" count="52" uniqueCount="52">
  <si>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</si>
  <si>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</si>
  <si>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</si>
  <si>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</si>
  <si>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</si>
  <si>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</si>
  <si>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</si>
  <si>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</si>
  <si>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</si>
  <si>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</si>
  <si>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</si>
  <si>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</si>
  <si>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</si>
  <si>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</si>
  <si>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</si>
  <si>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</si>
  <si>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</si>
  <si>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</si>
  <si>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</si>
  <si>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</si>
  <si>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</si>
  <si>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</si>
  <si>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</si>
  <si>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</si>
  <si>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</si>
  <si>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</si>
  <si>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</si>
  <si>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</si>
  <si>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</si>
  <si>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</si>
  <si>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</si>
  <si>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</si>
  <si>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</si>
  <si>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</si>
  <si>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</si>
  <si>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</si>
  <si>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</si>
  <si>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</si>
  <si>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</si>
  <si>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</si>
  <si>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</si>
  <si>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</si>
  <si>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</si>
  <si>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</si>
  <si>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</si>
  <si>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Marzo de 2017</t>
  </si>
  <si>
    <t>(pesos)</t>
  </si>
  <si>
    <t>PRESIDENTE MUNICIPAL</t>
  </si>
  <si>
    <t>TESORERO MUNICIPAL</t>
  </si>
  <si>
    <t>PRESIDENCIA MUNICIPAL DE ABASOLO, COAHUILA.</t>
  </si>
  <si>
    <t>C. TOMAS LERMA ORTIZ</t>
  </si>
  <si>
    <t>C. ROSA CARMEN MALDONADO MALDONADO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</si>
</sst>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" fontId="4" fillId="0" borderId="0" xfId="0" applyNumberFormat="1" applyFont="1" applyAlignment="1">
      <alignment vertical="top" wrapText="1"/>
    </xf>
    <xf numFmtId="0" fontId="2" fillId="0" borderId="14" xfId="0" applyFont="1" applyBorder="1"/>
    <xf numFmtId="4" fontId="1" fillId="4" borderId="14" xfId="0" applyNumberFormat="1" applyFont="1" applyFill="1" applyBorder="1" applyAlignment="1">
      <alignment horizontal="right" vertical="center" wrapText="1"/>
    </xf>
    <xf numFmtId="4" fontId="1" fillId="4" borderId="0" xfId="0" applyNumberFormat="1" applyFont="1" applyFill="1" applyBorder="1" applyAlignment="1">
      <alignment horizontal="right" vertical="center" wrapText="1"/>
    </xf>
    <xf numFmtId="4" fontId="4" fillId="0" borderId="14" xfId="0" applyNumberFormat="1" applyFont="1" applyBorder="1" applyAlignment="1">
      <alignment vertical="top" wrapText="1"/>
    </xf>
    <xf numFmtId="4" fontId="3" fillId="4" borderId="14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38099</xdr:rowOff>
    </xdr:from>
    <xdr:to>
      <xdr:col>0</xdr:col>
      <xdr:colOff>762001</xdr:colOff>
      <xdr:row>4</xdr:row>
      <xdr:rowOff>66674</xdr:rowOff>
    </xdr:to>
    <xdr:pic>
      <xdr:nvPicPr>
        <xdr:cNvPr id="5" name="4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7150" y="38099"/>
          <a:ext cx="704851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0</xdr:row>
      <xdr:rowOff>28575</xdr:rowOff>
    </xdr:from>
    <xdr:to>
      <xdr:col>6</xdr:col>
      <xdr:colOff>1000125</xdr:colOff>
      <xdr:row>4</xdr:row>
      <xdr:rowOff>47625</xdr:rowOff>
    </xdr:to>
    <xdr:pic>
      <xdr:nvPicPr>
        <xdr:cNvPr id="6" name="5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43925" y="28575"/>
          <a:ext cx="742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showGridLines="0" tabSelected="1" view="pageLayout" topLeftCell="A3" zoomScaleNormal="100" workbookViewId="0">
      <selection activeCell="B15" sqref="B15"/>
    </sheetView>
  </sheetViews>
  <sheetFormatPr baseColWidth="10" defaultColWidth="11.42578125" defaultRowHeight="12"/>
  <cols>
    <col min="1" max="1" width="50" style="1" customWidth="1"/>
    <col min="2" max="6" width="14.85546875" style="1" customWidth="1"/>
    <col min="7" max="7" width="16.140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7" t="s">
        <v>49</v>
      </c>
      <c r="B1" s="18"/>
      <c r="C1" s="18"/>
      <c r="D1" s="18"/>
      <c r="E1" s="18"/>
      <c r="F1" s="18"/>
      <c r="G1" s="19"/>
    </row>
    <row r="2" spans="1:7">
      <c r="A2" s="20" t="s">
        <v>0</v>
      </c>
      <c r="B2" s="21"/>
      <c r="C2" s="21"/>
      <c r="D2" s="21"/>
      <c r="E2" s="21"/>
      <c r="F2" s="21"/>
      <c r="G2" s="22"/>
    </row>
    <row r="3" spans="1:7">
      <c r="A3" s="20" t="s">
        <v>1</v>
      </c>
      <c r="B3" s="21"/>
      <c r="C3" s="21"/>
      <c r="D3" s="21"/>
      <c r="E3" s="21"/>
      <c r="F3" s="21"/>
      <c r="G3" s="22"/>
    </row>
    <row r="4" spans="1:7">
      <c r="A4" s="20" t="s">
        <v>45</v>
      </c>
      <c r="B4" s="21"/>
      <c r="C4" s="21"/>
      <c r="D4" s="21"/>
      <c r="E4" s="21"/>
      <c r="F4" s="21"/>
      <c r="G4" s="22"/>
    </row>
    <row r="5" spans="1:7" ht="12.75" thickBot="1">
      <c r="A5" s="30" t="s">
        <v>46</v>
      </c>
      <c r="B5" s="31"/>
      <c r="C5" s="31"/>
      <c r="D5" s="31"/>
      <c r="E5" s="31"/>
      <c r="F5" s="31"/>
      <c r="G5" s="32"/>
    </row>
    <row r="6" spans="1:7" ht="12.75" thickBot="1">
      <c r="A6" s="23" t="s">
        <v>2</v>
      </c>
      <c r="B6" s="25" t="s">
        <v>3</v>
      </c>
      <c r="C6" s="26"/>
      <c r="D6" s="26"/>
      <c r="E6" s="26"/>
      <c r="F6" s="27"/>
      <c r="G6" s="28" t="s">
        <v>4</v>
      </c>
    </row>
    <row r="7" spans="1:7" ht="24.75" thickBot="1">
      <c r="A7" s="23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9"/>
    </row>
    <row r="8" spans="1:7" ht="12.75" thickBot="1">
      <c r="A8" s="24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 t="s">
        <v>12</v>
      </c>
      <c r="B9" s="4">
        <f>SUM(B10:B17)</f>
        <v>2628213.5299999998</v>
      </c>
      <c r="C9" s="5">
        <f t="shared" ref="C9:G9" si="0">SUM(C10:C17)</f>
        <v>1665610</v>
      </c>
      <c r="D9" s="4">
        <f t="shared" si="0"/>
        <v>4293823.5299999993</v>
      </c>
      <c r="E9" s="4">
        <f t="shared" si="0"/>
        <v>2714065.53</v>
      </c>
      <c r="F9" s="5">
        <f t="shared" si="0"/>
        <v>2713555.18</v>
      </c>
      <c r="G9" s="4">
        <f t="shared" si="0"/>
        <v>1579758</v>
      </c>
    </row>
    <row r="10" spans="1:7">
      <c r="A10" s="6" t="s">
        <v>13</v>
      </c>
      <c r="B10" s="11">
        <v>502855.32</v>
      </c>
      <c r="C10" s="7">
        <v>56000</v>
      </c>
      <c r="D10" s="11">
        <v>558855.31999999995</v>
      </c>
      <c r="E10" s="11">
        <v>504473.8</v>
      </c>
      <c r="F10" s="7">
        <v>503963.45</v>
      </c>
      <c r="G10" s="11">
        <v>54381.52</v>
      </c>
    </row>
    <row r="11" spans="1:7">
      <c r="A11" s="6" t="s">
        <v>14</v>
      </c>
      <c r="B11" s="11">
        <v>0</v>
      </c>
      <c r="C11" s="7">
        <v>0</v>
      </c>
      <c r="D11" s="11">
        <v>0</v>
      </c>
      <c r="E11" s="11">
        <v>0</v>
      </c>
      <c r="F11" s="7">
        <v>0</v>
      </c>
      <c r="G11" s="11">
        <v>0</v>
      </c>
    </row>
    <row r="12" spans="1:7">
      <c r="A12" s="6" t="s">
        <v>15</v>
      </c>
      <c r="B12" s="11">
        <v>1623474.15</v>
      </c>
      <c r="C12" s="7">
        <v>1485628</v>
      </c>
      <c r="D12" s="11">
        <v>3109102.15</v>
      </c>
      <c r="E12" s="11">
        <v>1763549.73</v>
      </c>
      <c r="F12" s="7">
        <v>1763549.73</v>
      </c>
      <c r="G12" s="11">
        <v>1345552.42</v>
      </c>
    </row>
    <row r="13" spans="1:7">
      <c r="A13" s="6" t="s">
        <v>16</v>
      </c>
      <c r="B13" s="11">
        <v>0</v>
      </c>
      <c r="C13" s="7">
        <v>0</v>
      </c>
      <c r="D13" s="11">
        <v>0</v>
      </c>
      <c r="E13" s="11">
        <v>0</v>
      </c>
      <c r="F13" s="7">
        <v>0</v>
      </c>
      <c r="G13" s="11">
        <v>0</v>
      </c>
    </row>
    <row r="14" spans="1:7">
      <c r="A14" s="6" t="s">
        <v>17</v>
      </c>
      <c r="B14" s="11">
        <v>0</v>
      </c>
      <c r="C14" s="7">
        <v>0</v>
      </c>
      <c r="D14" s="11">
        <v>0</v>
      </c>
      <c r="E14" s="11">
        <v>0</v>
      </c>
      <c r="F14" s="7">
        <v>0</v>
      </c>
      <c r="G14" s="11">
        <v>0</v>
      </c>
    </row>
    <row r="15" spans="1:7">
      <c r="A15" s="6" t="s">
        <v>18</v>
      </c>
      <c r="B15" s="11">
        <v>0</v>
      </c>
      <c r="C15" s="7">
        <v>0</v>
      </c>
      <c r="D15" s="11">
        <v>0</v>
      </c>
      <c r="E15" s="11">
        <v>0</v>
      </c>
      <c r="F15" s="7">
        <v>0</v>
      </c>
      <c r="G15" s="11">
        <v>0</v>
      </c>
    </row>
    <row r="16" spans="1:7">
      <c r="A16" s="6" t="s">
        <v>19</v>
      </c>
      <c r="B16" s="11">
        <v>501884.06</v>
      </c>
      <c r="C16" s="7">
        <v>123982</v>
      </c>
      <c r="D16" s="11">
        <v>625866.06000000006</v>
      </c>
      <c r="E16" s="11">
        <v>446042</v>
      </c>
      <c r="F16" s="7">
        <v>446042</v>
      </c>
      <c r="G16" s="11">
        <v>179824.06</v>
      </c>
    </row>
    <row r="17" spans="1:7">
      <c r="A17" s="6" t="s">
        <v>20</v>
      </c>
      <c r="B17" s="11">
        <v>0</v>
      </c>
      <c r="C17" s="7">
        <v>0</v>
      </c>
      <c r="D17" s="11">
        <v>0</v>
      </c>
      <c r="E17" s="11">
        <v>0</v>
      </c>
      <c r="F17" s="7">
        <v>0</v>
      </c>
      <c r="G17" s="11">
        <v>0</v>
      </c>
    </row>
    <row r="18" spans="1:7">
      <c r="A18" s="6"/>
      <c r="B18" s="8"/>
      <c r="D18" s="8"/>
      <c r="E18" s="8"/>
      <c r="G18" s="8"/>
    </row>
    <row r="19" spans="1:7">
      <c r="A19" s="3" t="s">
        <v>21</v>
      </c>
      <c r="B19" s="9">
        <f>SUM(B20:B26)</f>
        <v>3111371.3000000007</v>
      </c>
      <c r="C19" s="10">
        <f t="shared" ref="C19:G19" si="1">SUM(C20:C26)</f>
        <v>6747349</v>
      </c>
      <c r="D19" s="9">
        <f t="shared" si="1"/>
        <v>9858720.2999999989</v>
      </c>
      <c r="E19" s="9">
        <f t="shared" si="1"/>
        <v>6888365.7999999998</v>
      </c>
      <c r="F19" s="10">
        <f t="shared" si="1"/>
        <v>6888365.7999999998</v>
      </c>
      <c r="G19" s="9">
        <f t="shared" si="1"/>
        <v>2970354.4999999995</v>
      </c>
    </row>
    <row r="20" spans="1:7">
      <c r="A20" s="6" t="s">
        <v>22</v>
      </c>
      <c r="B20" s="11">
        <v>365111.49</v>
      </c>
      <c r="C20" s="7">
        <v>300500</v>
      </c>
      <c r="D20" s="11">
        <v>665611.49</v>
      </c>
      <c r="E20" s="11">
        <v>600487.55000000005</v>
      </c>
      <c r="F20" s="7">
        <v>600487.55000000005</v>
      </c>
      <c r="G20" s="11">
        <v>65123.94</v>
      </c>
    </row>
    <row r="21" spans="1:7">
      <c r="A21" s="6" t="s">
        <v>23</v>
      </c>
      <c r="B21" s="11">
        <v>2109368.12</v>
      </c>
      <c r="C21" s="7">
        <v>6101188</v>
      </c>
      <c r="D21" s="11">
        <v>8210556.1200000001</v>
      </c>
      <c r="E21" s="11">
        <v>6070363.71</v>
      </c>
      <c r="F21" s="7">
        <v>6070363.71</v>
      </c>
      <c r="G21" s="11">
        <v>2140192.41</v>
      </c>
    </row>
    <row r="22" spans="1:7">
      <c r="A22" s="6" t="s">
        <v>24</v>
      </c>
      <c r="B22" s="11">
        <v>43938.18</v>
      </c>
      <c r="C22" s="7">
        <v>4000</v>
      </c>
      <c r="D22" s="11">
        <v>47938.18</v>
      </c>
      <c r="E22" s="11">
        <v>1320.38</v>
      </c>
      <c r="F22" s="7">
        <v>1320.38</v>
      </c>
      <c r="G22" s="11">
        <v>46617.8</v>
      </c>
    </row>
    <row r="23" spans="1:7">
      <c r="A23" s="6" t="s">
        <v>25</v>
      </c>
      <c r="B23" s="11">
        <v>68985.539999999994</v>
      </c>
      <c r="C23" s="7">
        <v>167300</v>
      </c>
      <c r="D23" s="11">
        <v>236285.54</v>
      </c>
      <c r="E23" s="11">
        <v>123706.53</v>
      </c>
      <c r="F23" s="7">
        <v>123706.53</v>
      </c>
      <c r="G23" s="11">
        <v>112579.01</v>
      </c>
    </row>
    <row r="24" spans="1:7">
      <c r="A24" s="6" t="s">
        <v>27</v>
      </c>
      <c r="B24" s="11">
        <v>47942.400000000001</v>
      </c>
      <c r="C24" s="7">
        <v>97500</v>
      </c>
      <c r="D24" s="11">
        <v>145442.4</v>
      </c>
      <c r="E24" s="11">
        <v>45950</v>
      </c>
      <c r="F24" s="7">
        <v>45950</v>
      </c>
      <c r="G24" s="11">
        <v>99492.4</v>
      </c>
    </row>
    <row r="25" spans="1:7">
      <c r="A25" s="6" t="s">
        <v>28</v>
      </c>
      <c r="B25" s="11">
        <v>299983.89</v>
      </c>
      <c r="C25" s="7">
        <v>76500</v>
      </c>
      <c r="D25" s="11">
        <v>376483.89</v>
      </c>
      <c r="E25" s="11">
        <v>46537.63</v>
      </c>
      <c r="F25" s="7">
        <v>46537.63</v>
      </c>
      <c r="G25" s="11">
        <v>329946.26</v>
      </c>
    </row>
    <row r="26" spans="1:7">
      <c r="A26" s="6" t="s">
        <v>29</v>
      </c>
      <c r="B26" s="11">
        <v>176041.68</v>
      </c>
      <c r="C26" s="7">
        <v>361</v>
      </c>
      <c r="D26" s="11">
        <v>176402.68</v>
      </c>
      <c r="E26" s="11">
        <v>0</v>
      </c>
      <c r="F26" s="7">
        <v>0</v>
      </c>
      <c r="G26" s="11">
        <v>176402.68</v>
      </c>
    </row>
    <row r="27" spans="1:7">
      <c r="A27" s="6"/>
      <c r="B27" s="8"/>
      <c r="D27" s="8"/>
      <c r="E27" s="8"/>
      <c r="G27" s="8"/>
    </row>
    <row r="28" spans="1:7">
      <c r="A28" s="3" t="s">
        <v>30</v>
      </c>
      <c r="B28" s="9">
        <f>SUM(B29:B37)</f>
        <v>61400.37</v>
      </c>
      <c r="C28" s="10">
        <f t="shared" ref="C28:G28" si="2">SUM(C29:C37)</f>
        <v>58000</v>
      </c>
      <c r="D28" s="9">
        <f t="shared" si="2"/>
        <v>119400.37</v>
      </c>
      <c r="E28" s="9">
        <f t="shared" si="2"/>
        <v>81164.63</v>
      </c>
      <c r="F28" s="10">
        <f t="shared" si="2"/>
        <v>81164.63</v>
      </c>
      <c r="G28" s="9">
        <f t="shared" si="2"/>
        <v>38235.74</v>
      </c>
    </row>
    <row r="29" spans="1:7">
      <c r="A29" s="6" t="s">
        <v>31</v>
      </c>
      <c r="B29" s="11">
        <v>0</v>
      </c>
      <c r="C29" s="7">
        <v>0</v>
      </c>
      <c r="D29" s="11">
        <v>0</v>
      </c>
      <c r="E29" s="11">
        <v>0</v>
      </c>
      <c r="F29" s="7">
        <v>0</v>
      </c>
      <c r="G29" s="11">
        <v>0</v>
      </c>
    </row>
    <row r="30" spans="1:7">
      <c r="A30" s="6" t="s">
        <v>32</v>
      </c>
      <c r="B30" s="11">
        <v>61400.37</v>
      </c>
      <c r="C30" s="7">
        <v>58000</v>
      </c>
      <c r="D30" s="11">
        <v>119400.37</v>
      </c>
      <c r="E30" s="11">
        <v>81164.63</v>
      </c>
      <c r="F30" s="7">
        <v>81164.63</v>
      </c>
      <c r="G30" s="11">
        <v>38235.74</v>
      </c>
    </row>
    <row r="31" spans="1:7">
      <c r="A31" s="6" t="s">
        <v>33</v>
      </c>
      <c r="B31" s="11">
        <v>0</v>
      </c>
      <c r="C31" s="7">
        <v>0</v>
      </c>
      <c r="D31" s="11">
        <v>0</v>
      </c>
      <c r="E31" s="11">
        <v>0</v>
      </c>
      <c r="F31" s="7">
        <v>0</v>
      </c>
      <c r="G31" s="11">
        <v>0</v>
      </c>
    </row>
    <row r="32" spans="1:7">
      <c r="A32" s="6" t="s">
        <v>34</v>
      </c>
      <c r="B32" s="11">
        <v>0</v>
      </c>
      <c r="C32" s="7">
        <v>0</v>
      </c>
      <c r="D32" s="11">
        <v>0</v>
      </c>
      <c r="E32" s="11">
        <v>0</v>
      </c>
      <c r="F32" s="7">
        <v>0</v>
      </c>
      <c r="G32" s="11">
        <v>0</v>
      </c>
    </row>
    <row r="33" spans="1:7">
      <c r="A33" s="6" t="s">
        <v>35</v>
      </c>
      <c r="B33" s="11">
        <v>0</v>
      </c>
      <c r="C33" s="7">
        <v>0</v>
      </c>
      <c r="D33" s="11">
        <v>0</v>
      </c>
      <c r="E33" s="11">
        <v>0</v>
      </c>
      <c r="F33" s="7">
        <v>0</v>
      </c>
      <c r="G33" s="11">
        <v>0</v>
      </c>
    </row>
    <row r="34" spans="1:7">
      <c r="A34" s="6" t="s">
        <v>36</v>
      </c>
      <c r="B34" s="11">
        <v>0</v>
      </c>
      <c r="C34" s="7">
        <v>0</v>
      </c>
      <c r="D34" s="11">
        <v>0</v>
      </c>
      <c r="E34" s="11">
        <v>0</v>
      </c>
      <c r="F34" s="7">
        <v>0</v>
      </c>
      <c r="G34" s="11">
        <v>0</v>
      </c>
    </row>
    <row r="35" spans="1:7">
      <c r="A35" s="6" t="s">
        <v>37</v>
      </c>
      <c r="B35" s="11">
        <v>0</v>
      </c>
      <c r="C35" s="7">
        <v>0</v>
      </c>
      <c r="D35" s="11">
        <v>0</v>
      </c>
      <c r="E35" s="11">
        <v>0</v>
      </c>
      <c r="F35" s="7">
        <v>0</v>
      </c>
      <c r="G35" s="11">
        <v>0</v>
      </c>
    </row>
    <row r="36" spans="1:7">
      <c r="A36" s="6" t="s">
        <v>38</v>
      </c>
      <c r="B36" s="11">
        <v>0</v>
      </c>
      <c r="C36" s="7">
        <v>0</v>
      </c>
      <c r="D36" s="11">
        <v>0</v>
      </c>
      <c r="E36" s="11">
        <v>0</v>
      </c>
      <c r="F36" s="7">
        <v>0</v>
      </c>
      <c r="G36" s="11">
        <v>0</v>
      </c>
    </row>
    <row r="37" spans="1:7">
      <c r="A37" s="6" t="s">
        <v>39</v>
      </c>
      <c r="B37" s="11">
        <v>0</v>
      </c>
      <c r="C37" s="7">
        <v>0</v>
      </c>
      <c r="D37" s="11">
        <v>0</v>
      </c>
      <c r="E37" s="11">
        <v>0</v>
      </c>
      <c r="F37" s="7">
        <v>0</v>
      </c>
      <c r="G37" s="11">
        <v>0</v>
      </c>
    </row>
    <row r="38" spans="1:7">
      <c r="A38" s="6"/>
      <c r="B38" s="12"/>
      <c r="C38" s="13"/>
      <c r="D38" s="12"/>
      <c r="E38" s="12"/>
      <c r="F38" s="13"/>
      <c r="G38" s="12"/>
    </row>
    <row r="39" spans="1:7">
      <c r="A39" s="3" t="s">
        <v>40</v>
      </c>
      <c r="B39" s="9">
        <f>SUM(B40:B43)</f>
        <v>0</v>
      </c>
      <c r="C39" s="10">
        <f t="shared" ref="C39:G39" si="3">SUM(C40:C43)</f>
        <v>0</v>
      </c>
      <c r="D39" s="9">
        <f t="shared" si="3"/>
        <v>0</v>
      </c>
      <c r="E39" s="9">
        <f t="shared" si="3"/>
        <v>0</v>
      </c>
      <c r="F39" s="10">
        <f t="shared" si="3"/>
        <v>0</v>
      </c>
      <c r="G39" s="9">
        <f t="shared" si="3"/>
        <v>0</v>
      </c>
    </row>
    <row r="40" spans="1:7" ht="24">
      <c r="A40" s="6" t="s">
        <v>41</v>
      </c>
      <c r="B40" s="12">
        <v>0</v>
      </c>
      <c r="C40" s="13">
        <v>0</v>
      </c>
      <c r="D40" s="12">
        <v>0</v>
      </c>
      <c r="E40" s="12">
        <v>0</v>
      </c>
      <c r="F40" s="13">
        <v>0</v>
      </c>
      <c r="G40" s="12">
        <v>0</v>
      </c>
    </row>
    <row r="41" spans="1:7" ht="24">
      <c r="A41" s="6" t="s">
        <v>42</v>
      </c>
      <c r="B41" s="12">
        <v>0</v>
      </c>
      <c r="C41" s="13">
        <v>0</v>
      </c>
      <c r="D41" s="12">
        <v>0</v>
      </c>
      <c r="E41" s="12">
        <v>0</v>
      </c>
      <c r="F41" s="13">
        <v>0</v>
      </c>
      <c r="G41" s="12">
        <v>0</v>
      </c>
    </row>
    <row r="42" spans="1:7">
      <c r="A42" s="6" t="s">
        <v>43</v>
      </c>
      <c r="B42" s="12">
        <v>0</v>
      </c>
      <c r="C42" s="13">
        <v>0</v>
      </c>
      <c r="D42" s="12">
        <v>0</v>
      </c>
      <c r="E42" s="12">
        <v>0</v>
      </c>
      <c r="F42" s="13">
        <v>0</v>
      </c>
      <c r="G42" s="12">
        <v>0</v>
      </c>
    </row>
    <row r="43" spans="1:7" ht="12.75" thickBot="1">
      <c r="A43" s="6" t="s">
        <v>44</v>
      </c>
      <c r="B43" s="14">
        <v>0</v>
      </c>
      <c r="C43" s="13">
        <v>0</v>
      </c>
      <c r="D43" s="14">
        <v>0</v>
      </c>
      <c r="E43" s="14">
        <v>0</v>
      </c>
      <c r="F43" s="13">
        <v>0</v>
      </c>
      <c r="G43" s="14">
        <v>0</v>
      </c>
    </row>
    <row r="44" spans="1:7" ht="12.75" thickBot="1">
      <c r="A44" s="15" t="s">
        <v>26</v>
      </c>
      <c r="B44" s="16">
        <f>+B39+B28+B19+B9</f>
        <v>5800985.2000000011</v>
      </c>
      <c r="C44" s="16">
        <f t="shared" ref="C44:G44" si="4">+C39+C28+C19+C9</f>
        <v>8470959</v>
      </c>
      <c r="D44" s="16">
        <f t="shared" si="4"/>
        <v>14271944.199999997</v>
      </c>
      <c r="E44" s="16">
        <f t="shared" si="4"/>
        <v>9683595.959999999</v>
      </c>
      <c r="F44" s="16">
        <f t="shared" si="4"/>
        <v>9683085.6099999994</v>
      </c>
      <c r="G44" s="16">
        <f t="shared" si="4"/>
        <v>4588348.24</v>
      </c>
    </row>
    <row r="47" spans="1:7">
      <c r="A47" s="33" t="s">
        <v>50</v>
      </c>
      <c r="B47" s="33"/>
      <c r="D47" s="33" t="s">
        <v>51</v>
      </c>
      <c r="E47" s="33"/>
    </row>
    <row r="48" spans="1:7">
      <c r="A48" s="34" t="s">
        <v>47</v>
      </c>
      <c r="B48" s="34"/>
      <c r="D48" s="34" t="s">
        <v>48</v>
      </c>
      <c r="E48" s="34"/>
    </row>
  </sheetData>
  <mergeCells count="12">
    <mergeCell ref="A47:B47"/>
    <mergeCell ref="A48:B48"/>
    <mergeCell ref="D47:E47"/>
    <mergeCell ref="D48:E48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1496062992125984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2017-04-15T19:34:22Z</cp:lastPrinted>
  <dcterms:created xsi:type="dcterms:W3CDTF">2015-10-07T18:41:16Z</dcterms:created>
  <dcterms:modified xsi:type="dcterms:W3CDTF">2017-04-26T20:09:15Z</dcterms:modified>
</cp:coreProperties>
</file>