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10260" windowHeight="6315"/>
  </bookViews>
  <sheets>
    <sheet name="ESF" sheetId="1" r:id="rId1"/>
  </sheets>
  <definedNames>
    <definedName name="_xlnm.Print_Titles" localSheetId="0">ESF!$1:$5</definedName>
  </definedNames>
  <calcPr calcId="125725"/>
</workbook>
</file>

<file path=xl/calcChain.xml><?xml version="1.0" encoding="utf-8"?>
<calcChain xmlns="http://schemas.openxmlformats.org/spreadsheetml/2006/main">
  <c r="C17" i="1"/>
  <c r="B17"/>
  <c r="C31"/>
  <c r="B31"/>
  <c r="G50"/>
  <c r="F50"/>
  <c r="G39"/>
  <c r="F39"/>
  <c r="G18"/>
  <c r="F18"/>
  <c r="C14"/>
  <c r="B14"/>
</calcChain>
</file>

<file path=xl/sharedStrings.xml><?xml version="1.0" encoding="utf-8"?>
<sst xmlns="http://schemas.openxmlformats.org/spreadsheetml/2006/main" count="69" uniqueCount="69">
  <si>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</si>
  <si>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</si>
  <si>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</si>
  <si>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</si>
  <si>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</si>
  <si>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</si>
  <si>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</si>
  <si>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</si>
  <si>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</si>
  <si>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</si>
  <si>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</si>
  <si>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</si>
  <si>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</si>
  <si>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</si>
  <si>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</si>
  <si>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</si>
  <si>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</si>
  <si>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</si>
  <si>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</si>
  <si>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</si>
  <si>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</si>
  <si>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</si>
  <si>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</si>
  <si>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</si>
  <si>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</si>
  <si>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</si>
  <si>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</si>
  <si>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</si>
  <si>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</si>
  <si>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</si>
  <si>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</si>
  <si>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</si>
  <si>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</si>
  <si>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</si>
  <si>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</si>
  <si>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</si>
  <si>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</si>
  <si>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</si>
  <si>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</si>
  <si>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</si>
  <si>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</si>
  <si>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</si>
  <si>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</si>
  <si>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</si>
  <si>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</si>
  <si>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</si>
  <si>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</si>
  <si>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</si>
  <si>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</si>
  <si>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</si>
  <si>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</si>
  <si>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</si>
  <si>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</si>
  <si>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</si>
  <si>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</si>
  <si>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</si>
  <si>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</si>
  <si>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</si>
  <si>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</si>
  <si>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 xml:space="preserve"> “Bajo protesta de decir verdad declaramos que los Estados Financieros y sus notas, son razonablemente correctos y son responsabilidad del emisor”
</t>
  </si>
  <si>
    <t>(pesos)</t>
  </si>
  <si>
    <t>Presidencia Municipal de Abasolo,Coahuila.</t>
  </si>
  <si>
    <t>Cuentas Por Pagar Acumuladas</t>
  </si>
  <si>
    <t>C.TOMAS LERMA ORTIZ</t>
  </si>
  <si>
    <t>C.ROSA CARMEN MALDONADO MALDONADO</t>
  </si>
  <si>
    <t>PRESIDENTE MUNICIPAL</t>
  </si>
  <si>
    <t>TESORERA MUNICIPAL</t>
  </si>
  <si>
    <t>º</t>
  </si>
  <si>
    <t>Al 31 de Marzo del 2016 y 2017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</si>
</sst>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&quot;$&quot;#,##0.00"/>
  </numFmts>
  <fonts count="9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5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vertical="center" wrapText="1"/>
    </xf>
    <xf numFmtId="4" fontId="3" fillId="0" borderId="0" xfId="1" applyNumberFormat="1" applyFont="1" applyBorder="1" applyAlignment="1">
      <alignment vertical="center" wrapText="1"/>
    </xf>
    <xf numFmtId="4" fontId="3" fillId="0" borderId="6" xfId="1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1" fillId="0" borderId="0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5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4" fontId="1" fillId="0" borderId="0" xfId="0" applyNumberFormat="1" applyFont="1" applyBorder="1" applyAlignment="1">
      <alignment horizontal="justify" vertical="center" wrapText="1"/>
    </xf>
    <xf numFmtId="4" fontId="3" fillId="0" borderId="0" xfId="0" applyNumberFormat="1" applyFont="1" applyBorder="1" applyAlignment="1">
      <alignment horizontal="justify" vertical="center" wrapText="1"/>
    </xf>
    <xf numFmtId="4" fontId="1" fillId="0" borderId="5" xfId="0" applyNumberFormat="1" applyFont="1" applyBorder="1" applyAlignment="1">
      <alignment horizontal="justify" vertical="center" wrapText="1"/>
    </xf>
    <xf numFmtId="4" fontId="3" fillId="0" borderId="0" xfId="1" applyNumberFormat="1" applyFont="1" applyFill="1" applyBorder="1" applyAlignment="1">
      <alignment vertical="center" wrapText="1"/>
    </xf>
    <xf numFmtId="4" fontId="8" fillId="0" borderId="0" xfId="0" applyNumberFormat="1" applyFont="1" applyBorder="1" applyAlignment="1">
      <alignment vertical="top" wrapText="1"/>
    </xf>
    <xf numFmtId="4" fontId="3" fillId="0" borderId="6" xfId="1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4" fontId="1" fillId="0" borderId="3" xfId="0" applyNumberFormat="1" applyFont="1" applyBorder="1" applyAlignment="1">
      <alignment horizontal="justify" vertical="center" wrapText="1"/>
    </xf>
    <xf numFmtId="4" fontId="1" fillId="0" borderId="0" xfId="0" applyNumberFormat="1" applyFont="1" applyBorder="1" applyAlignment="1">
      <alignment horizontal="justify" vertical="center" wrapText="1"/>
    </xf>
    <xf numFmtId="4" fontId="4" fillId="0" borderId="3" xfId="0" applyNumberFormat="1" applyFont="1" applyBorder="1" applyAlignment="1">
      <alignment horizontal="justify" vertical="center" wrapText="1"/>
    </xf>
    <xf numFmtId="4" fontId="4" fillId="0" borderId="0" xfId="0" applyNumberFormat="1" applyFont="1" applyBorder="1" applyAlignment="1">
      <alignment horizontal="justify" vertical="center" wrapText="1"/>
    </xf>
    <xf numFmtId="4" fontId="3" fillId="0" borderId="3" xfId="0" applyNumberFormat="1" applyFont="1" applyBorder="1" applyAlignment="1">
      <alignment horizontal="justify" vertical="center" wrapText="1"/>
    </xf>
    <xf numFmtId="4" fontId="3" fillId="0" borderId="0" xfId="0" applyNumberFormat="1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1" fillId="0" borderId="4" xfId="0" applyNumberFormat="1" applyFont="1" applyBorder="1" applyAlignment="1">
      <alignment horizontal="justify" vertical="center" wrapText="1"/>
    </xf>
    <xf numFmtId="4" fontId="1" fillId="0" borderId="5" xfId="0" applyNumberFormat="1" applyFont="1" applyBorder="1" applyAlignment="1">
      <alignment horizontal="justify" vertical="center" wrapText="1"/>
    </xf>
    <xf numFmtId="4" fontId="1" fillId="0" borderId="8" xfId="0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550334</xdr:colOff>
      <xdr:row>0</xdr:row>
      <xdr:rowOff>31750</xdr:rowOff>
    </xdr:from>
    <xdr:ext cx="624416" cy="709083"/>
    <xdr:pic>
      <xdr:nvPicPr>
        <xdr:cNvPr id="2" name="5 Imagen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550334" y="31750"/>
          <a:ext cx="624416" cy="709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645583</xdr:colOff>
      <xdr:row>0</xdr:row>
      <xdr:rowOff>31750</xdr:rowOff>
    </xdr:from>
    <xdr:ext cx="785284" cy="687917"/>
    <xdr:pic>
      <xdr:nvPicPr>
        <xdr:cNvPr id="3" name="6 Imagen" descr="G:\logo (1)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979833" y="31750"/>
          <a:ext cx="785284" cy="68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0</xdr:col>
      <xdr:colOff>858308</xdr:colOff>
      <xdr:row>57</xdr:row>
      <xdr:rowOff>179918</xdr:rowOff>
    </xdr:from>
    <xdr:to>
      <xdr:col>2</xdr:col>
      <xdr:colOff>52916</xdr:colOff>
      <xdr:row>57</xdr:row>
      <xdr:rowOff>180976</xdr:rowOff>
    </xdr:to>
    <xdr:cxnSp macro="">
      <xdr:nvCxnSpPr>
        <xdr:cNvPr id="4" name="2 Conector recto"/>
        <xdr:cNvCxnSpPr/>
      </xdr:nvCxnSpPr>
      <xdr:spPr>
        <a:xfrm flipV="1">
          <a:off x="858308" y="13335001"/>
          <a:ext cx="2454275" cy="10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561975</xdr:colOff>
      <xdr:row>58</xdr:row>
      <xdr:rowOff>9525</xdr:rowOff>
    </xdr:from>
    <xdr:to>
      <xdr:col>6</xdr:col>
      <xdr:colOff>800100</xdr:colOff>
      <xdr:row>58</xdr:row>
      <xdr:rowOff>9525</xdr:rowOff>
    </xdr:to>
    <xdr:cxnSp macro="">
      <xdr:nvCxnSpPr>
        <xdr:cNvPr id="5" name="4 Conector recto"/>
        <xdr:cNvCxnSpPr/>
      </xdr:nvCxnSpPr>
      <xdr:spPr>
        <a:xfrm>
          <a:off x="5372100" y="12715875"/>
          <a:ext cx="37528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0"/>
  <sheetViews>
    <sheetView showGridLines="0" tabSelected="1" view="pageLayout" topLeftCell="A3" zoomScale="90" zoomScaleNormal="115" zoomScalePageLayoutView="90" workbookViewId="0">
      <selection activeCell="B17" sqref="B17"/>
    </sheetView>
  </sheetViews>
  <sheetFormatPr baseColWidth="10" defaultRowHeight="15"/>
  <cols>
    <col min="1" max="1" width="30.7109375" customWidth="1"/>
    <col min="2" max="3" width="14.7109375" customWidth="1"/>
    <col min="5" max="5" width="30.7109375" customWidth="1"/>
    <col min="6" max="7" width="14.7109375" customWidth="1"/>
  </cols>
  <sheetData>
    <row r="1" spans="1:7">
      <c r="A1" s="39" t="s">
        <v>61</v>
      </c>
      <c r="B1" s="40"/>
      <c r="C1" s="40"/>
      <c r="D1" s="40"/>
      <c r="E1" s="40"/>
      <c r="F1" s="40"/>
      <c r="G1" s="41"/>
    </row>
    <row r="2" spans="1:7">
      <c r="A2" s="42" t="s">
        <v>0</v>
      </c>
      <c r="B2" s="43"/>
      <c r="C2" s="43"/>
      <c r="D2" s="43"/>
      <c r="E2" s="43"/>
      <c r="F2" s="43"/>
      <c r="G2" s="44"/>
    </row>
    <row r="3" spans="1:7">
      <c r="A3" s="42" t="s">
        <v>68</v>
      </c>
      <c r="B3" s="43"/>
      <c r="C3" s="43"/>
      <c r="D3" s="43"/>
      <c r="E3" s="43"/>
      <c r="F3" s="43"/>
      <c r="G3" s="44"/>
    </row>
    <row r="4" spans="1:7" ht="15.75" thickBot="1">
      <c r="A4" s="48" t="s">
        <v>60</v>
      </c>
      <c r="B4" s="49"/>
      <c r="C4" s="49"/>
      <c r="D4" s="49"/>
      <c r="E4" s="49"/>
      <c r="F4" s="49"/>
      <c r="G4" s="50"/>
    </row>
    <row r="5" spans="1:7">
      <c r="A5" s="23" t="s">
        <v>1</v>
      </c>
      <c r="B5" s="6">
        <v>2017</v>
      </c>
      <c r="C5" s="6">
        <v>2016</v>
      </c>
      <c r="D5" s="24"/>
      <c r="E5" s="24" t="s">
        <v>2</v>
      </c>
      <c r="F5" s="6">
        <v>2017</v>
      </c>
      <c r="G5" s="1">
        <v>2016</v>
      </c>
    </row>
    <row r="6" spans="1:7" ht="12.75" customHeight="1">
      <c r="A6" s="45"/>
      <c r="B6" s="46"/>
      <c r="C6" s="46"/>
      <c r="D6" s="5"/>
      <c r="E6" s="46"/>
      <c r="F6" s="46"/>
      <c r="G6" s="47"/>
    </row>
    <row r="7" spans="1:7">
      <c r="A7" s="2" t="s">
        <v>3</v>
      </c>
      <c r="B7" s="8"/>
      <c r="C7" s="8"/>
      <c r="D7" s="5"/>
      <c r="E7" s="3" t="s">
        <v>4</v>
      </c>
      <c r="F7" s="3"/>
      <c r="G7" s="7"/>
    </row>
    <row r="8" spans="1:7">
      <c r="A8" s="9" t="s">
        <v>5</v>
      </c>
      <c r="B8" s="29">
        <v>17592892.719999999</v>
      </c>
      <c r="C8" s="29">
        <v>17313192.390000001</v>
      </c>
      <c r="D8" s="26"/>
      <c r="E8" s="10" t="s">
        <v>6</v>
      </c>
      <c r="F8" s="11">
        <v>3638297.24</v>
      </c>
      <c r="G8" s="12">
        <v>1691931.49</v>
      </c>
    </row>
    <row r="9" spans="1:7" ht="24">
      <c r="A9" s="9" t="s">
        <v>7</v>
      </c>
      <c r="B9" s="10">
        <v>3119325.58</v>
      </c>
      <c r="C9" s="10">
        <v>2059012.42</v>
      </c>
      <c r="D9" s="26"/>
      <c r="E9" s="10" t="s">
        <v>8</v>
      </c>
      <c r="F9" s="11">
        <v>0</v>
      </c>
      <c r="G9" s="30">
        <v>0</v>
      </c>
    </row>
    <row r="10" spans="1:7" ht="24">
      <c r="A10" s="9" t="s">
        <v>9</v>
      </c>
      <c r="B10" s="10">
        <v>0</v>
      </c>
      <c r="C10" s="10">
        <v>0</v>
      </c>
      <c r="D10" s="26"/>
      <c r="E10" s="10" t="s">
        <v>10</v>
      </c>
      <c r="F10" s="11">
        <v>0</v>
      </c>
      <c r="G10" s="12">
        <v>0</v>
      </c>
    </row>
    <row r="11" spans="1:7">
      <c r="A11" s="9" t="s">
        <v>11</v>
      </c>
      <c r="B11" s="10">
        <v>0</v>
      </c>
      <c r="C11" s="10">
        <v>0</v>
      </c>
      <c r="D11" s="26"/>
      <c r="E11" s="10" t="s">
        <v>12</v>
      </c>
      <c r="F11" s="11">
        <v>0</v>
      </c>
      <c r="G11" s="12">
        <v>0</v>
      </c>
    </row>
    <row r="12" spans="1:7">
      <c r="A12" s="9" t="s">
        <v>13</v>
      </c>
      <c r="B12" s="10">
        <v>0</v>
      </c>
      <c r="C12" s="10">
        <v>0</v>
      </c>
      <c r="D12" s="26"/>
      <c r="E12" s="10" t="s">
        <v>14</v>
      </c>
      <c r="F12" s="11">
        <v>0</v>
      </c>
      <c r="G12" s="12">
        <v>0</v>
      </c>
    </row>
    <row r="13" spans="1:7" ht="36">
      <c r="A13" s="9" t="s">
        <v>15</v>
      </c>
      <c r="B13" s="10">
        <v>0</v>
      </c>
      <c r="C13" s="10">
        <v>0</v>
      </c>
      <c r="D13" s="26"/>
      <c r="E13" s="10" t="s">
        <v>16</v>
      </c>
      <c r="F13" s="11">
        <v>0</v>
      </c>
      <c r="G13" s="12">
        <v>0</v>
      </c>
    </row>
    <row r="14" spans="1:7">
      <c r="A14" s="9" t="s">
        <v>17</v>
      </c>
      <c r="B14" s="10">
        <f>SUM(B8:B13)</f>
        <v>20712218.299999997</v>
      </c>
      <c r="C14" s="10">
        <f>SUM(C8:C13)</f>
        <v>19372204.810000002</v>
      </c>
      <c r="D14" s="26"/>
      <c r="E14" s="10" t="s">
        <v>18</v>
      </c>
      <c r="F14" s="11">
        <v>0</v>
      </c>
      <c r="G14" s="12">
        <v>0</v>
      </c>
    </row>
    <row r="15" spans="1:7">
      <c r="A15" s="9"/>
      <c r="B15" s="10"/>
      <c r="C15" s="10"/>
      <c r="D15" s="25"/>
      <c r="E15" s="10" t="s">
        <v>19</v>
      </c>
      <c r="F15" s="11">
        <v>1352862.35</v>
      </c>
      <c r="G15" s="12">
        <v>1261694.3500000001</v>
      </c>
    </row>
    <row r="16" spans="1:7">
      <c r="A16" s="9"/>
      <c r="B16" s="10"/>
      <c r="C16" s="10"/>
      <c r="D16" s="25"/>
      <c r="E16" s="10" t="s">
        <v>62</v>
      </c>
      <c r="F16" s="28">
        <v>0</v>
      </c>
      <c r="G16" s="12">
        <v>440866.83</v>
      </c>
    </row>
    <row r="17" spans="1:7">
      <c r="A17" s="13" t="s">
        <v>20</v>
      </c>
      <c r="B17" s="20">
        <f>SUM(B8:B14)</f>
        <v>41424436.599999994</v>
      </c>
      <c r="C17" s="20">
        <f>+C14+C9+C8</f>
        <v>38744409.620000005</v>
      </c>
      <c r="D17" s="26"/>
      <c r="E17" s="10"/>
      <c r="F17" s="11"/>
      <c r="G17" s="12"/>
    </row>
    <row r="18" spans="1:7">
      <c r="A18" s="13"/>
      <c r="B18" s="14"/>
      <c r="C18" s="14"/>
      <c r="D18" s="26"/>
      <c r="E18" s="14" t="s">
        <v>21</v>
      </c>
      <c r="F18" s="20">
        <f>SUM(F8:F17)</f>
        <v>4991159.59</v>
      </c>
      <c r="G18" s="21">
        <f>SUM(G8:G17)</f>
        <v>3394492.67</v>
      </c>
    </row>
    <row r="19" spans="1:7">
      <c r="A19" s="16" t="s">
        <v>22</v>
      </c>
      <c r="B19" s="17"/>
      <c r="C19" s="17"/>
      <c r="D19" s="25"/>
      <c r="E19" s="14"/>
      <c r="F19" s="14"/>
      <c r="G19" s="15"/>
    </row>
    <row r="20" spans="1:7" ht="24">
      <c r="A20" s="9" t="s">
        <v>23</v>
      </c>
      <c r="B20" s="10">
        <v>0</v>
      </c>
      <c r="C20" s="10">
        <v>0</v>
      </c>
      <c r="D20" s="26"/>
      <c r="E20" s="17" t="s">
        <v>24</v>
      </c>
      <c r="F20" s="17"/>
      <c r="G20" s="18"/>
    </row>
    <row r="21" spans="1:7" ht="24">
      <c r="A21" s="9" t="s">
        <v>25</v>
      </c>
      <c r="B21" s="10">
        <v>15358548.9</v>
      </c>
      <c r="C21" s="10">
        <v>4101269.9</v>
      </c>
      <c r="D21" s="26"/>
      <c r="E21" s="10" t="s">
        <v>26</v>
      </c>
      <c r="F21" s="11">
        <v>0</v>
      </c>
      <c r="G21" s="12">
        <v>0</v>
      </c>
    </row>
    <row r="22" spans="1:7" ht="24">
      <c r="A22" s="9" t="s">
        <v>27</v>
      </c>
      <c r="B22" s="10">
        <v>0</v>
      </c>
      <c r="C22" s="10">
        <v>0</v>
      </c>
      <c r="D22" s="26"/>
      <c r="E22" s="10" t="s">
        <v>28</v>
      </c>
      <c r="F22" s="11">
        <v>0</v>
      </c>
      <c r="G22" s="12">
        <v>0</v>
      </c>
    </row>
    <row r="23" spans="1:7">
      <c r="A23" s="9" t="s">
        <v>29</v>
      </c>
      <c r="B23" s="10">
        <v>2939998.66</v>
      </c>
      <c r="C23" s="10">
        <v>2888834.24</v>
      </c>
      <c r="D23" s="26"/>
      <c r="E23" s="10" t="s">
        <v>30</v>
      </c>
      <c r="F23" s="11">
        <v>0</v>
      </c>
      <c r="G23" s="12">
        <v>0</v>
      </c>
    </row>
    <row r="24" spans="1:7">
      <c r="A24" s="9" t="s">
        <v>31</v>
      </c>
      <c r="B24" s="10">
        <v>0</v>
      </c>
      <c r="C24" s="10">
        <v>0</v>
      </c>
      <c r="D24" s="26"/>
      <c r="E24" s="10" t="s">
        <v>32</v>
      </c>
      <c r="F24" s="11">
        <v>0</v>
      </c>
      <c r="G24" s="12">
        <v>0</v>
      </c>
    </row>
    <row r="25" spans="1:7" ht="36">
      <c r="A25" s="9" t="s">
        <v>33</v>
      </c>
      <c r="B25" s="10">
        <v>0</v>
      </c>
      <c r="C25" s="10">
        <v>0</v>
      </c>
      <c r="D25" s="26"/>
      <c r="E25" s="10" t="s">
        <v>34</v>
      </c>
      <c r="F25" s="11">
        <v>0</v>
      </c>
      <c r="G25" s="12">
        <v>0</v>
      </c>
    </row>
    <row r="26" spans="1:7">
      <c r="A26" s="9" t="s">
        <v>35</v>
      </c>
      <c r="B26" s="10">
        <v>0</v>
      </c>
      <c r="C26" s="10">
        <v>0</v>
      </c>
      <c r="D26" s="26"/>
      <c r="E26" s="10" t="s">
        <v>36</v>
      </c>
      <c r="F26" s="11">
        <v>0</v>
      </c>
      <c r="G26" s="12">
        <v>0</v>
      </c>
    </row>
    <row r="27" spans="1:7" ht="24">
      <c r="A27" s="9" t="s">
        <v>37</v>
      </c>
      <c r="B27" s="10">
        <v>0</v>
      </c>
      <c r="C27" s="10">
        <v>0</v>
      </c>
      <c r="D27" s="26"/>
      <c r="E27" s="10"/>
      <c r="F27" s="10"/>
      <c r="G27" s="19"/>
    </row>
    <row r="28" spans="1:7">
      <c r="A28" s="9"/>
      <c r="B28" s="10"/>
      <c r="C28" s="10"/>
      <c r="D28" s="26"/>
      <c r="E28" s="14" t="s">
        <v>38</v>
      </c>
      <c r="F28" s="11">
        <v>0</v>
      </c>
      <c r="G28" s="12">
        <v>0</v>
      </c>
    </row>
    <row r="29" spans="1:7">
      <c r="A29" s="9" t="s">
        <v>39</v>
      </c>
      <c r="B29" s="31">
        <v>0</v>
      </c>
      <c r="C29" s="31">
        <v>0</v>
      </c>
      <c r="D29" s="26"/>
      <c r="E29" s="14"/>
      <c r="F29" s="14"/>
      <c r="G29" s="15"/>
    </row>
    <row r="30" spans="1:7">
      <c r="A30" s="22"/>
      <c r="B30" s="20"/>
      <c r="C30" s="20"/>
      <c r="D30" s="26"/>
      <c r="E30" s="20" t="s">
        <v>40</v>
      </c>
      <c r="F30" s="20">
        <v>4991159.59</v>
      </c>
      <c r="G30" s="21">
        <v>3394492.67</v>
      </c>
    </row>
    <row r="31" spans="1:7">
      <c r="A31" s="9" t="s">
        <v>41</v>
      </c>
      <c r="B31" s="20">
        <f>SUM(B20:B29)</f>
        <v>18298547.560000002</v>
      </c>
      <c r="C31" s="20">
        <f>SUM(C20:C29)</f>
        <v>6990104.1400000006</v>
      </c>
      <c r="D31" s="26"/>
      <c r="E31" s="20"/>
      <c r="F31" s="20"/>
      <c r="G31" s="21"/>
    </row>
    <row r="32" spans="1:7">
      <c r="A32" s="9"/>
      <c r="B32" s="20"/>
      <c r="C32" s="20"/>
      <c r="D32" s="26"/>
      <c r="E32" s="17" t="s">
        <v>42</v>
      </c>
      <c r="F32" s="17"/>
      <c r="G32" s="18"/>
    </row>
    <row r="33" spans="1:7">
      <c r="A33" s="22" t="s">
        <v>43</v>
      </c>
      <c r="B33" s="20">
        <v>39010765.859999999</v>
      </c>
      <c r="C33" s="20">
        <v>26362308.949999999</v>
      </c>
      <c r="D33" s="26"/>
      <c r="E33" s="17"/>
      <c r="F33" s="17"/>
      <c r="G33" s="18"/>
    </row>
    <row r="34" spans="1:7" ht="24">
      <c r="A34" s="35"/>
      <c r="B34" s="36"/>
      <c r="C34" s="36"/>
      <c r="D34" s="26"/>
      <c r="E34" s="20" t="s">
        <v>44</v>
      </c>
      <c r="F34" s="20">
        <v>3446344.33</v>
      </c>
      <c r="G34" s="21">
        <v>3446344.33</v>
      </c>
    </row>
    <row r="35" spans="1:7">
      <c r="A35" s="35"/>
      <c r="B35" s="36"/>
      <c r="C35" s="36"/>
      <c r="D35" s="26"/>
      <c r="E35" s="10" t="s">
        <v>45</v>
      </c>
      <c r="F35" s="10">
        <v>3446344.33</v>
      </c>
      <c r="G35" s="19">
        <v>3446344.33</v>
      </c>
    </row>
    <row r="36" spans="1:7">
      <c r="A36" s="35" t="s">
        <v>67</v>
      </c>
      <c r="B36" s="36"/>
      <c r="C36" s="36"/>
      <c r="D36" s="26"/>
      <c r="E36" s="10" t="s">
        <v>46</v>
      </c>
      <c r="F36" s="10">
        <v>0</v>
      </c>
      <c r="G36" s="19">
        <v>0</v>
      </c>
    </row>
    <row r="37" spans="1:7" ht="24">
      <c r="A37" s="37"/>
      <c r="B37" s="38"/>
      <c r="C37" s="38"/>
      <c r="D37" s="26"/>
      <c r="E37" s="10" t="s">
        <v>47</v>
      </c>
      <c r="F37" s="10">
        <v>0</v>
      </c>
      <c r="G37" s="19">
        <v>0</v>
      </c>
    </row>
    <row r="38" spans="1:7">
      <c r="A38" s="33"/>
      <c r="B38" s="34"/>
      <c r="C38" s="34"/>
      <c r="D38" s="25"/>
      <c r="E38" s="17"/>
      <c r="F38" s="17"/>
      <c r="G38" s="18"/>
    </row>
    <row r="39" spans="1:7" ht="24">
      <c r="A39" s="37"/>
      <c r="B39" s="38"/>
      <c r="C39" s="38"/>
      <c r="D39" s="26"/>
      <c r="E39" s="20" t="s">
        <v>48</v>
      </c>
      <c r="F39" s="20">
        <f>+F40+F41</f>
        <v>30573261.93</v>
      </c>
      <c r="G39" s="21">
        <f>+G40+G41</f>
        <v>19521471.940000001</v>
      </c>
    </row>
    <row r="40" spans="1:7" ht="24">
      <c r="A40" s="37"/>
      <c r="B40" s="38"/>
      <c r="C40" s="38"/>
      <c r="D40" s="26"/>
      <c r="E40" s="10" t="s">
        <v>49</v>
      </c>
      <c r="F40" s="10">
        <v>3592982.12</v>
      </c>
      <c r="G40" s="19">
        <v>3616992.05</v>
      </c>
    </row>
    <row r="41" spans="1:7">
      <c r="A41" s="37"/>
      <c r="B41" s="38"/>
      <c r="C41" s="38"/>
      <c r="D41" s="26"/>
      <c r="E41" s="10" t="s">
        <v>50</v>
      </c>
      <c r="F41" s="10">
        <v>26980279.809999999</v>
      </c>
      <c r="G41" s="19">
        <v>15904479.890000001</v>
      </c>
    </row>
    <row r="42" spans="1:7">
      <c r="A42" s="37"/>
      <c r="B42" s="38"/>
      <c r="C42" s="38"/>
      <c r="D42" s="26"/>
      <c r="E42" s="10" t="s">
        <v>51</v>
      </c>
      <c r="F42" s="10">
        <v>0</v>
      </c>
      <c r="G42" s="19">
        <v>0</v>
      </c>
    </row>
    <row r="43" spans="1:7">
      <c r="A43" s="37"/>
      <c r="B43" s="38"/>
      <c r="C43" s="38"/>
      <c r="D43" s="26"/>
      <c r="E43" s="10" t="s">
        <v>52</v>
      </c>
      <c r="F43" s="10">
        <v>0</v>
      </c>
      <c r="G43" s="19">
        <v>0</v>
      </c>
    </row>
    <row r="44" spans="1:7" ht="24">
      <c r="A44" s="35"/>
      <c r="B44" s="36"/>
      <c r="C44" s="36"/>
      <c r="D44" s="26"/>
      <c r="E44" s="10" t="s">
        <v>53</v>
      </c>
      <c r="F44" s="10">
        <v>0</v>
      </c>
      <c r="G44" s="19">
        <v>0</v>
      </c>
    </row>
    <row r="45" spans="1:7">
      <c r="A45" s="33"/>
      <c r="B45" s="34"/>
      <c r="C45" s="34"/>
      <c r="D45" s="25"/>
      <c r="E45" s="17"/>
      <c r="F45" s="17"/>
      <c r="G45" s="18"/>
    </row>
    <row r="46" spans="1:7" ht="36">
      <c r="A46" s="35"/>
      <c r="B46" s="36"/>
      <c r="C46" s="36"/>
      <c r="D46" s="26"/>
      <c r="E46" s="20" t="s">
        <v>54</v>
      </c>
      <c r="F46" s="20">
        <v>0</v>
      </c>
      <c r="G46" s="21">
        <v>0</v>
      </c>
    </row>
    <row r="47" spans="1:7">
      <c r="A47" s="35"/>
      <c r="B47" s="36"/>
      <c r="C47" s="36"/>
      <c r="D47" s="26"/>
      <c r="E47" s="10" t="s">
        <v>55</v>
      </c>
      <c r="F47" s="10">
        <v>0</v>
      </c>
      <c r="G47" s="19">
        <v>0</v>
      </c>
    </row>
    <row r="48" spans="1:7" ht="24">
      <c r="A48" s="37"/>
      <c r="B48" s="38"/>
      <c r="C48" s="38"/>
      <c r="D48" s="26"/>
      <c r="E48" s="10" t="s">
        <v>56</v>
      </c>
      <c r="F48" s="10">
        <v>0</v>
      </c>
      <c r="G48" s="19">
        <v>0</v>
      </c>
    </row>
    <row r="49" spans="1:7">
      <c r="A49" s="33"/>
      <c r="B49" s="34"/>
      <c r="C49" s="34"/>
      <c r="D49" s="25"/>
      <c r="E49" s="17"/>
      <c r="F49" s="17"/>
      <c r="G49" s="18"/>
    </row>
    <row r="50" spans="1:7">
      <c r="A50" s="37"/>
      <c r="B50" s="38"/>
      <c r="C50" s="38"/>
      <c r="D50" s="26"/>
      <c r="E50" s="14" t="s">
        <v>57</v>
      </c>
      <c r="F50" s="20">
        <f>SUM(F40:F49)</f>
        <v>30573261.93</v>
      </c>
      <c r="G50" s="21">
        <f>SUM(G40:G49)</f>
        <v>19521471.940000001</v>
      </c>
    </row>
    <row r="51" spans="1:7">
      <c r="A51" s="33"/>
      <c r="B51" s="34"/>
      <c r="C51" s="34"/>
      <c r="D51" s="25"/>
      <c r="E51" s="17"/>
      <c r="F51" s="17"/>
      <c r="G51" s="18"/>
    </row>
    <row r="52" spans="1:7" ht="24">
      <c r="A52" s="33"/>
      <c r="B52" s="34"/>
      <c r="C52" s="34"/>
      <c r="D52" s="26"/>
      <c r="E52" s="20" t="s">
        <v>58</v>
      </c>
      <c r="F52" s="20">
        <v>39010765.859999999</v>
      </c>
      <c r="G52" s="21">
        <v>26362308.949999999</v>
      </c>
    </row>
    <row r="53" spans="1:7" ht="15.75" thickBot="1">
      <c r="A53" s="52"/>
      <c r="B53" s="53"/>
      <c r="C53" s="53"/>
      <c r="D53" s="27"/>
      <c r="E53" s="53"/>
      <c r="F53" s="53"/>
      <c r="G53" s="54"/>
    </row>
    <row r="54" spans="1:7">
      <c r="A54" s="51" t="s">
        <v>59</v>
      </c>
      <c r="B54" s="51"/>
      <c r="C54" s="51"/>
      <c r="D54" s="51"/>
      <c r="E54" s="51"/>
      <c r="F54" s="51"/>
      <c r="G54" s="51"/>
    </row>
    <row r="55" spans="1:7">
      <c r="A55" s="4"/>
      <c r="B55" s="4"/>
      <c r="C55" s="4"/>
      <c r="D55" s="4"/>
      <c r="E55" s="4"/>
      <c r="F55" s="4"/>
      <c r="G55" s="4"/>
    </row>
    <row r="59" spans="1:7">
      <c r="A59" s="32" t="s">
        <v>63</v>
      </c>
      <c r="B59" s="32"/>
      <c r="C59" s="32"/>
      <c r="E59" s="32" t="s">
        <v>64</v>
      </c>
      <c r="F59" s="32"/>
      <c r="G59" s="32"/>
    </row>
    <row r="60" spans="1:7">
      <c r="A60" s="32" t="s">
        <v>65</v>
      </c>
      <c r="B60" s="32"/>
      <c r="C60" s="32"/>
      <c r="E60" s="32" t="s">
        <v>66</v>
      </c>
      <c r="F60" s="32"/>
      <c r="G60" s="32"/>
    </row>
  </sheetData>
  <mergeCells count="32">
    <mergeCell ref="A44:C44"/>
    <mergeCell ref="A54:G54"/>
    <mergeCell ref="A52:C52"/>
    <mergeCell ref="A53:C53"/>
    <mergeCell ref="E53:G53"/>
    <mergeCell ref="A46:C46"/>
    <mergeCell ref="A47:C47"/>
    <mergeCell ref="A48:C48"/>
    <mergeCell ref="A49:C49"/>
    <mergeCell ref="A50:C50"/>
    <mergeCell ref="A51:C51"/>
    <mergeCell ref="A1:G1"/>
    <mergeCell ref="A2:G2"/>
    <mergeCell ref="A3:G3"/>
    <mergeCell ref="A6:C6"/>
    <mergeCell ref="E6:G6"/>
    <mergeCell ref="A4:G4"/>
    <mergeCell ref="A39:C39"/>
    <mergeCell ref="A40:C40"/>
    <mergeCell ref="A41:C41"/>
    <mergeCell ref="A42:C42"/>
    <mergeCell ref="A43:C43"/>
    <mergeCell ref="A34:C34"/>
    <mergeCell ref="A35:C35"/>
    <mergeCell ref="A36:C36"/>
    <mergeCell ref="A37:C37"/>
    <mergeCell ref="A38:C38"/>
    <mergeCell ref="A59:C59"/>
    <mergeCell ref="E59:G59"/>
    <mergeCell ref="A60:C60"/>
    <mergeCell ref="E60:G60"/>
    <mergeCell ref="A45:C45"/>
  </mergeCells>
  <pageMargins left="0.27559055118110237" right="0.35433070866141736" top="0.19685039370078741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2017-04-27T13:30:33Z</cp:lastPrinted>
  <dcterms:created xsi:type="dcterms:W3CDTF">2015-10-07T18:28:10Z</dcterms:created>
  <dcterms:modified xsi:type="dcterms:W3CDTF">2017-04-27T14:01:50Z</dcterms:modified>
</cp:coreProperties>
</file>