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C44" i="1"/>
  <c r="D44"/>
  <c r="E44"/>
  <c r="F44"/>
  <c r="G44"/>
  <c r="B44"/>
  <c r="C28"/>
  <c r="D28"/>
  <c r="E28"/>
  <c r="F28"/>
  <c r="G28"/>
  <c r="B28"/>
  <c r="C19"/>
  <c r="D19"/>
  <c r="E19"/>
  <c r="F19"/>
  <c r="G19"/>
  <c r="B19"/>
  <c r="C9"/>
  <c r="D9"/>
  <c r="E9"/>
  <c r="F9"/>
  <c r="G9"/>
  <c r="B9"/>
</calcChain>
</file>

<file path=xl/sharedStrings.xml><?xml version="1.0" encoding="utf-8"?>
<sst xmlns="http://schemas.openxmlformats.org/spreadsheetml/2006/main" count="57" uniqueCount="57">
  <si>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</si>
  <si>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</si>
  <si>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</si>
  <si>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</si>
  <si>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</si>
  <si>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</si>
  <si>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</si>
  <si>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</si>
  <si>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</si>
  <si>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</si>
  <si>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</si>
  <si>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</si>
  <si>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</si>
  <si>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</si>
  <si>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</si>
  <si>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</si>
  <si>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</si>
  <si>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</si>
  <si>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</si>
  <si>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</si>
  <si>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</si>
  <si>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</si>
  <si>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</si>
  <si>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</si>
  <si>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</si>
  <si>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</si>
  <si>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</si>
  <si>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</si>
  <si>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</si>
  <si>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</si>
  <si>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</si>
  <si>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</si>
  <si>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</si>
  <si>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</si>
  <si>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</si>
  <si>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</si>
  <si>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</si>
  <si>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</si>
  <si>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</si>
  <si>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</si>
  <si>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</si>
  <si>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</si>
  <si>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</si>
  <si>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</si>
  <si>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</si>
  <si>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</si>
  <si>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</si>
  <si>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</si>
  <si>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</si>
  <si>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</si>
  <si>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</si>
  <si>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Presidencia Municipal de Escobedo,Coahuila.</t>
  </si>
  <si>
    <t>C. JOSE MARTINEZ ARRIAGA</t>
  </si>
  <si>
    <t xml:space="preserve"> LIC. BERNARDO CARLOS MONTOYA DE LOS REYES</t>
  </si>
  <si>
    <t xml:space="preserve">PRESIDENTE MUNICIPAL </t>
  </si>
  <si>
    <t>TESORERO MUNICIPAL</t>
  </si>
  <si>
    <t>(pesos)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</si>
</sst>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1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8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47</xdr:row>
      <xdr:rowOff>0</xdr:rowOff>
    </xdr:from>
    <xdr:to>
      <xdr:col>6</xdr:col>
      <xdr:colOff>1028700</xdr:colOff>
      <xdr:row>47</xdr:row>
      <xdr:rowOff>0</xdr:rowOff>
    </xdr:to>
    <xdr:cxnSp macro="">
      <xdr:nvCxnSpPr>
        <xdr:cNvPr id="2" name="1 Conector recto"/>
        <xdr:cNvCxnSpPr/>
      </xdr:nvCxnSpPr>
      <xdr:spPr>
        <a:xfrm>
          <a:off x="4276725" y="5172075"/>
          <a:ext cx="3381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1981200</xdr:colOff>
      <xdr:row>47</xdr:row>
      <xdr:rowOff>0</xdr:rowOff>
    </xdr:from>
    <xdr:to>
      <xdr:col>1</xdr:col>
      <xdr:colOff>304800</xdr:colOff>
      <xdr:row>47</xdr:row>
      <xdr:rowOff>0</xdr:rowOff>
    </xdr:to>
    <xdr:cxnSp macro="">
      <xdr:nvCxnSpPr>
        <xdr:cNvPr id="3" name="2 Conector recto"/>
        <xdr:cNvCxnSpPr/>
      </xdr:nvCxnSpPr>
      <xdr:spPr>
        <a:xfrm>
          <a:off x="1981200" y="7724775"/>
          <a:ext cx="2000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533401</xdr:colOff>
      <xdr:row>0</xdr:row>
      <xdr:rowOff>28576</xdr:rowOff>
    </xdr:from>
    <xdr:to>
      <xdr:col>0</xdr:col>
      <xdr:colOff>1352550</xdr:colOff>
      <xdr:row>4</xdr:row>
      <xdr:rowOff>123826</xdr:rowOff>
    </xdr:to>
    <xdr:pic>
      <xdr:nvPicPr>
        <xdr:cNvPr id="6" name="5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33401" y="28576"/>
          <a:ext cx="819149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showGridLines="0" tabSelected="1" view="pageLayout" topLeftCell="A31" zoomScaleNormal="90" workbookViewId="0">
      <selection activeCell="D15" sqref="D15"/>
    </sheetView>
  </sheetViews>
  <sheetFormatPr baseColWidth="10" defaultColWidth="11.42578125" defaultRowHeight="12"/>
  <cols>
    <col min="1" max="1" width="51.28515625" style="1" customWidth="1"/>
    <col min="2" max="7" width="16.28515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>
      <c r="A1" s="14" t="s">
        <v>51</v>
      </c>
      <c r="B1" s="15"/>
      <c r="C1" s="15"/>
      <c r="D1" s="15"/>
      <c r="E1" s="15"/>
      <c r="F1" s="15"/>
      <c r="G1" s="16"/>
    </row>
    <row r="2" spans="1:7">
      <c r="A2" s="17" t="s">
        <v>0</v>
      </c>
      <c r="B2" s="18"/>
      <c r="C2" s="18"/>
      <c r="D2" s="18"/>
      <c r="E2" s="18"/>
      <c r="F2" s="18"/>
      <c r="G2" s="19"/>
    </row>
    <row r="3" spans="1:7">
      <c r="A3" s="17" t="s">
        <v>1</v>
      </c>
      <c r="B3" s="18"/>
      <c r="C3" s="18"/>
      <c r="D3" s="18"/>
      <c r="E3" s="18"/>
      <c r="F3" s="18"/>
      <c r="G3" s="19"/>
    </row>
    <row r="4" spans="1:7">
      <c r="A4" s="17" t="s">
        <v>49</v>
      </c>
      <c r="B4" s="18"/>
      <c r="C4" s="18"/>
      <c r="D4" s="18"/>
      <c r="E4" s="18"/>
      <c r="F4" s="18"/>
      <c r="G4" s="19"/>
    </row>
    <row r="5" spans="1:7" ht="12.75" thickBot="1">
      <c r="A5" s="27" t="s">
        <v>56</v>
      </c>
      <c r="B5" s="28"/>
      <c r="C5" s="28"/>
      <c r="D5" s="28"/>
      <c r="E5" s="28"/>
      <c r="F5" s="28"/>
      <c r="G5" s="29"/>
    </row>
    <row r="6" spans="1:7" ht="12.75" thickBot="1">
      <c r="A6" s="20" t="s">
        <v>2</v>
      </c>
      <c r="B6" s="22" t="s">
        <v>3</v>
      </c>
      <c r="C6" s="23"/>
      <c r="D6" s="23"/>
      <c r="E6" s="23"/>
      <c r="F6" s="24"/>
      <c r="G6" s="25" t="s">
        <v>4</v>
      </c>
    </row>
    <row r="7" spans="1:7" ht="24.75" thickBot="1">
      <c r="A7" s="20"/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26"/>
    </row>
    <row r="8" spans="1:7" ht="12.75" thickBot="1">
      <c r="A8" s="21"/>
      <c r="B8" s="10" t="s">
        <v>45</v>
      </c>
      <c r="C8" s="10" t="s">
        <v>46</v>
      </c>
      <c r="D8" s="10" t="s">
        <v>10</v>
      </c>
      <c r="E8" s="10" t="s">
        <v>47</v>
      </c>
      <c r="F8" s="10" t="s">
        <v>48</v>
      </c>
      <c r="G8" s="10" t="s">
        <v>11</v>
      </c>
    </row>
    <row r="9" spans="1:7" s="9" customFormat="1">
      <c r="A9" s="2" t="s">
        <v>12</v>
      </c>
      <c r="B9" s="8">
        <f>SUM(B10:B17)</f>
        <v>7281649.9199999999</v>
      </c>
      <c r="C9" s="8">
        <f t="shared" ref="C9:G9" si="0">SUM(C10:C17)</f>
        <v>20653227</v>
      </c>
      <c r="D9" s="8">
        <f t="shared" si="0"/>
        <v>27934876.919999998</v>
      </c>
      <c r="E9" s="8">
        <f t="shared" si="0"/>
        <v>27898905.650999997</v>
      </c>
      <c r="F9" s="8">
        <f t="shared" si="0"/>
        <v>27898905.650999997</v>
      </c>
      <c r="G9" s="8">
        <f t="shared" si="0"/>
        <v>35971.268999999971</v>
      </c>
    </row>
    <row r="10" spans="1:7">
      <c r="A10" s="3" t="s">
        <v>13</v>
      </c>
      <c r="B10" s="6">
        <v>1097908</v>
      </c>
      <c r="C10" s="6">
        <v>-557965</v>
      </c>
      <c r="D10" s="6">
        <v>539943</v>
      </c>
      <c r="E10" s="6">
        <v>1224500.6299999999</v>
      </c>
      <c r="F10" s="6">
        <v>1224500.6299999999</v>
      </c>
      <c r="G10" s="6">
        <v>-684557.63</v>
      </c>
    </row>
    <row r="11" spans="1:7">
      <c r="A11" s="3" t="s">
        <v>14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>
      <c r="A12" s="3" t="s">
        <v>15</v>
      </c>
      <c r="B12" s="6">
        <v>3976357.06</v>
      </c>
      <c r="C12" s="6">
        <v>21256521</v>
      </c>
      <c r="D12" s="6">
        <v>25232878.059999999</v>
      </c>
      <c r="E12" s="6">
        <v>25023026.930999998</v>
      </c>
      <c r="F12" s="6">
        <v>25023026.930999998</v>
      </c>
      <c r="G12" s="6">
        <v>209851.12899999999</v>
      </c>
    </row>
    <row r="13" spans="1:7">
      <c r="A13" s="3" t="s">
        <v>16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>
      <c r="A14" s="3" t="s">
        <v>17</v>
      </c>
      <c r="B14" s="6">
        <v>448510.14</v>
      </c>
      <c r="C14" s="6">
        <v>-30200</v>
      </c>
      <c r="D14" s="6">
        <v>418310.14</v>
      </c>
      <c r="E14" s="6">
        <v>269460</v>
      </c>
      <c r="F14" s="6">
        <v>269460</v>
      </c>
      <c r="G14" s="6">
        <v>148850.14000000001</v>
      </c>
    </row>
    <row r="15" spans="1:7">
      <c r="A15" s="3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>
      <c r="A16" s="3" t="s">
        <v>19</v>
      </c>
      <c r="B16" s="6">
        <v>1478060.68</v>
      </c>
      <c r="C16" s="6">
        <v>-35129</v>
      </c>
      <c r="D16" s="6">
        <v>1442931.68</v>
      </c>
      <c r="E16" s="6">
        <v>1309809.8899999999</v>
      </c>
      <c r="F16" s="6">
        <v>1309809.8899999999</v>
      </c>
      <c r="G16" s="6">
        <v>133121.79</v>
      </c>
    </row>
    <row r="17" spans="1:7">
      <c r="A17" s="3" t="s">
        <v>20</v>
      </c>
      <c r="B17" s="6">
        <v>280814.03999999998</v>
      </c>
      <c r="C17" s="6">
        <v>20000</v>
      </c>
      <c r="D17" s="6">
        <v>300814.03999999998</v>
      </c>
      <c r="E17" s="6">
        <v>72108.2</v>
      </c>
      <c r="F17" s="6">
        <v>72108.2</v>
      </c>
      <c r="G17" s="6">
        <v>228705.84</v>
      </c>
    </row>
    <row r="18" spans="1:7">
      <c r="A18" s="3"/>
      <c r="B18" s="6"/>
      <c r="C18" s="6"/>
      <c r="D18" s="6"/>
      <c r="E18" s="6"/>
      <c r="F18" s="6"/>
      <c r="G18" s="6"/>
    </row>
    <row r="19" spans="1:7" s="9" customFormat="1">
      <c r="A19" s="2" t="s">
        <v>21</v>
      </c>
      <c r="B19" s="8">
        <f>SUM(B20:B26)</f>
        <v>12053905.4902</v>
      </c>
      <c r="C19" s="8">
        <f t="shared" ref="C19:G19" si="1">SUM(C20:C26)</f>
        <v>-3235217</v>
      </c>
      <c r="D19" s="8">
        <f t="shared" si="1"/>
        <v>8818688.4901999999</v>
      </c>
      <c r="E19" s="8">
        <f t="shared" si="1"/>
        <v>7705623.0599999996</v>
      </c>
      <c r="F19" s="8">
        <f t="shared" si="1"/>
        <v>7705623.0599999996</v>
      </c>
      <c r="G19" s="8">
        <f t="shared" si="1"/>
        <v>1113065.4302000001</v>
      </c>
    </row>
    <row r="20" spans="1:7">
      <c r="A20" s="3" t="s">
        <v>22</v>
      </c>
      <c r="B20" s="6">
        <v>214527.5</v>
      </c>
      <c r="C20" s="6">
        <v>86404</v>
      </c>
      <c r="D20" s="6">
        <v>300931.5</v>
      </c>
      <c r="E20" s="6">
        <v>301410.95</v>
      </c>
      <c r="F20" s="6">
        <v>301410.95</v>
      </c>
      <c r="G20" s="6">
        <v>-479.45</v>
      </c>
    </row>
    <row r="21" spans="1:7">
      <c r="A21" s="3" t="s">
        <v>23</v>
      </c>
      <c r="B21" s="6">
        <v>11376486.270199999</v>
      </c>
      <c r="C21" s="6">
        <v>-7978789</v>
      </c>
      <c r="D21" s="6">
        <v>3397697.2701999997</v>
      </c>
      <c r="E21" s="6">
        <v>2987766.3</v>
      </c>
      <c r="F21" s="6">
        <v>2987766.3</v>
      </c>
      <c r="G21" s="6">
        <v>409930.97020000004</v>
      </c>
    </row>
    <row r="22" spans="1:7">
      <c r="A22" s="3" t="s">
        <v>24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>
      <c r="A23" s="3" t="s">
        <v>25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>
      <c r="A24" s="3" t="s">
        <v>27</v>
      </c>
      <c r="B24" s="6">
        <v>180000</v>
      </c>
      <c r="C24" s="6">
        <v>0</v>
      </c>
      <c r="D24" s="6">
        <v>180000</v>
      </c>
      <c r="E24" s="6">
        <v>0</v>
      </c>
      <c r="F24" s="6">
        <v>0</v>
      </c>
      <c r="G24" s="6">
        <v>180000</v>
      </c>
    </row>
    <row r="25" spans="1:7">
      <c r="A25" s="3" t="s">
        <v>28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>
      <c r="A26" s="3" t="s">
        <v>29</v>
      </c>
      <c r="B26" s="6">
        <v>282891.71999999997</v>
      </c>
      <c r="C26" s="6">
        <v>4657168</v>
      </c>
      <c r="D26" s="6">
        <v>4940059.72</v>
      </c>
      <c r="E26" s="6">
        <v>4416445.8099999996</v>
      </c>
      <c r="F26" s="6">
        <v>4416445.8099999996</v>
      </c>
      <c r="G26" s="6">
        <v>523613.91</v>
      </c>
    </row>
    <row r="27" spans="1:7">
      <c r="A27" s="3"/>
      <c r="B27" s="6"/>
      <c r="C27" s="6"/>
      <c r="D27" s="6"/>
      <c r="E27" s="6"/>
      <c r="F27" s="6"/>
      <c r="G27" s="6"/>
    </row>
    <row r="28" spans="1:7" s="9" customFormat="1">
      <c r="A28" s="2" t="s">
        <v>30</v>
      </c>
      <c r="B28" s="8">
        <f>SUM(B29:B37)</f>
        <v>241780</v>
      </c>
      <c r="C28" s="8">
        <f t="shared" ref="C28:G28" si="2">SUM(C29:C37)</f>
        <v>-83000</v>
      </c>
      <c r="D28" s="8">
        <f t="shared" si="2"/>
        <v>158780</v>
      </c>
      <c r="E28" s="8">
        <f t="shared" si="2"/>
        <v>101260</v>
      </c>
      <c r="F28" s="8">
        <f t="shared" si="2"/>
        <v>101260</v>
      </c>
      <c r="G28" s="8">
        <f t="shared" si="2"/>
        <v>57520</v>
      </c>
    </row>
    <row r="29" spans="1:7">
      <c r="A29" s="3" t="s">
        <v>31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>
      <c r="A30" s="3" t="s">
        <v>32</v>
      </c>
      <c r="B30" s="6">
        <v>241780</v>
      </c>
      <c r="C30" s="6">
        <v>-83000</v>
      </c>
      <c r="D30" s="6">
        <v>158780</v>
      </c>
      <c r="E30" s="6">
        <v>101260</v>
      </c>
      <c r="F30" s="6">
        <v>101260</v>
      </c>
      <c r="G30" s="6">
        <v>57520</v>
      </c>
    </row>
    <row r="31" spans="1:7">
      <c r="A31" s="3" t="s">
        <v>33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>
      <c r="A32" s="3" t="s">
        <v>34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>
      <c r="A33" s="3" t="s">
        <v>35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>
      <c r="A34" s="3" t="s">
        <v>36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>
      <c r="A35" s="3" t="s">
        <v>37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>
      <c r="A36" s="3" t="s">
        <v>38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>
      <c r="A37" s="3" t="s">
        <v>39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>
      <c r="A38" s="3"/>
      <c r="B38" s="6"/>
      <c r="C38" s="6"/>
      <c r="D38" s="6"/>
      <c r="E38" s="6"/>
      <c r="F38" s="6"/>
      <c r="G38" s="6"/>
    </row>
    <row r="39" spans="1:7" s="9" customFormat="1">
      <c r="A39" s="2" t="s">
        <v>40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7" ht="24">
      <c r="A40" s="3" t="s">
        <v>41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ht="24">
      <c r="A41" s="3" t="s">
        <v>42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>
      <c r="A42" s="3" t="s">
        <v>43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ht="12.75" thickBot="1">
      <c r="A43" s="3" t="s">
        <v>44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</row>
    <row r="44" spans="1:7" ht="12.75" thickBot="1">
      <c r="A44" s="4" t="s">
        <v>26</v>
      </c>
      <c r="B44" s="7">
        <f>+B9+B19+B28</f>
        <v>19577335.4102</v>
      </c>
      <c r="C44" s="7">
        <f t="shared" ref="C44:G44" si="3">+C9+C19+C28</f>
        <v>17335010</v>
      </c>
      <c r="D44" s="7">
        <f t="shared" si="3"/>
        <v>36912345.4102</v>
      </c>
      <c r="E44" s="7">
        <f t="shared" si="3"/>
        <v>35705788.710999995</v>
      </c>
      <c r="F44" s="7">
        <f t="shared" si="3"/>
        <v>35705788.710999995</v>
      </c>
      <c r="G44" s="7">
        <f t="shared" si="3"/>
        <v>1206556.6992000001</v>
      </c>
    </row>
    <row r="47" spans="1:7" ht="15">
      <c r="A47" s="11"/>
      <c r="B47" s="11"/>
      <c r="C47" s="11"/>
      <c r="D47" s="11"/>
      <c r="E47" s="11"/>
      <c r="F47" s="11"/>
      <c r="G47" s="11"/>
    </row>
    <row r="48" spans="1:7" ht="15">
      <c r="A48" s="13" t="s">
        <v>52</v>
      </c>
      <c r="B48" s="13"/>
      <c r="C48" s="13"/>
      <c r="D48" s="11"/>
      <c r="E48" s="13" t="s">
        <v>53</v>
      </c>
      <c r="F48" s="13"/>
      <c r="G48" s="13"/>
    </row>
    <row r="49" spans="1:7" ht="15">
      <c r="A49" s="13" t="s">
        <v>54</v>
      </c>
      <c r="B49" s="13"/>
      <c r="C49" s="13"/>
      <c r="D49" s="12"/>
      <c r="E49" s="13" t="s">
        <v>55</v>
      </c>
      <c r="F49" s="13"/>
      <c r="G49" s="13"/>
    </row>
    <row r="50" spans="1:7" ht="15">
      <c r="G50" s="5" t="s">
        <v>50</v>
      </c>
    </row>
  </sheetData>
  <mergeCells count="12">
    <mergeCell ref="A48:C48"/>
    <mergeCell ref="E48:G48"/>
    <mergeCell ref="A49:C49"/>
    <mergeCell ref="E49:G49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19685039370078741" top="0.19685039370078741" bottom="0.19685039370078741" header="0.31496062992125984" footer="0.31496062992125984"/>
  <pageSetup scale="90" orientation="landscape" r:id="rId1"/>
  <ignoredErrors>
    <ignoredError sqref="B8:F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2017-07-19T22:30:36Z</cp:lastPrinted>
  <dcterms:created xsi:type="dcterms:W3CDTF">2015-10-07T18:41:16Z</dcterms:created>
  <dcterms:modified xsi:type="dcterms:W3CDTF">2017-07-19T22:56:11Z</dcterms:modified>
</cp:coreProperties>
</file>