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1" l="1"/>
  <c r="I33" i="1"/>
  <c r="I27" i="1"/>
  <c r="I17" i="1"/>
  <c r="I29" i="1" s="1"/>
  <c r="H38" i="1"/>
  <c r="H33" i="1"/>
  <c r="H27" i="1"/>
  <c r="H17" i="1"/>
  <c r="H29" i="1" s="1"/>
  <c r="E29" i="1"/>
  <c r="D29" i="1"/>
  <c r="E16" i="1"/>
  <c r="D16" i="1"/>
  <c r="I49" i="1" l="1"/>
  <c r="I51" i="1"/>
  <c r="D31" i="1"/>
  <c r="H49" i="1"/>
  <c r="H51" i="1" s="1"/>
  <c r="E31" i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<sst xmlns="http://schemas.openxmlformats.org/spreadsheetml/2006/main" count="77" uniqueCount="73">
  <si>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</si>
  <si>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</si>
  <si>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</si>
  <si>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</si>
  <si>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</si>
  <si>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</si>
  <si>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</si>
  <si>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</si>
  <si>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</si>
  <si>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</si>
  <si>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</si>
  <si>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</si>
  <si>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</si>
  <si>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</si>
  <si>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</si>
  <si>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</si>
  <si>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</si>
  <si>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</si>
  <si>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</si>
  <si>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</si>
  <si>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</si>
  <si>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</si>
  <si>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</si>
  <si>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</si>
  <si>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</si>
  <si>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</si>
  <si>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</si>
  <si>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</si>
  <si>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</si>
  <si>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</si>
  <si>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</si>
  <si>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</si>
  <si>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</si>
  <si>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</si>
  <si>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</si>
  <si>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</si>
  <si>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</si>
  <si>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</si>
  <si>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</si>
  <si>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</si>
  <si>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</si>
  <si>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</si>
  <si>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</si>
  <si>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</si>
  <si>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</si>
  <si>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</si>
  <si>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</si>
  <si>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</si>
  <si>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</si>
  <si>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</si>
  <si>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</si>
  <si>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</si>
  <si>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</si>
  <si>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</si>
  <si>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</si>
  <si>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</si>
  <si>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</si>
  <si>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</si>
  <si>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</si>
  <si>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</si>
  <si>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</si>
  <si>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junio de 2017 y al 31 de diciembre de 2016</t>
  </si>
  <si>
    <t>ASEC_ESF_2doTRIM_M0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</si>
  <si>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</si>
  <si>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</si>
  <si>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</si>
  <si>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</si>
  <si>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</si>
  <si>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C. Sindico Municipal</t>
  </si>
  <si>
    <t>_________________________</t>
  </si>
  <si>
    <t>C. Presidente Municipal</t>
  </si>
  <si>
    <t>C. Comisionado de Hacienda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</si>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</sst>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vertical="top"/>
    </xf>
    <xf numFmtId="4" fontId="14" fillId="0" borderId="0" xfId="0" applyNumberFormat="1" applyFont="1" applyAlignment="1">
      <alignment vertical="top"/>
    </xf>
    <xf numFmtId="4" fontId="14" fillId="0" borderId="0" xfId="0" applyNumberFormat="1" applyFont="1" applyBorder="1" applyAlignment="1">
      <alignment vertical="top"/>
    </xf>
    <xf numFmtId="4" fontId="14" fillId="0" borderId="6" xfId="0" applyNumberFormat="1" applyFont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showGridLines="0" tabSelected="1" topLeftCell="A49" zoomScale="115" zoomScaleNormal="115" zoomScalePageLayoutView="115" workbookViewId="0">
      <selection activeCell="C62" sqref="C62"/>
    </sheetView>
  </sheetViews>
  <sheetFormatPr baseColWidth="10" defaultColWidth="11.5703125" defaultRowHeight="15" x14ac:dyDescent="0.25"/>
  <cols>
    <col min="1" max="2" width="2.7109375" style="36" customWidth="1"/>
    <col min="3" max="3" width="30.7109375" style="36" customWidth="1"/>
    <col min="4" max="5" width="14.7109375" style="36" customWidth="1"/>
    <col min="6" max="6" width="11.5703125" style="36"/>
    <col min="7" max="7" width="30.7109375" style="36" customWidth="1"/>
    <col min="8" max="9" width="14.7109375" style="36" customWidth="1"/>
    <col min="10" max="10" width="2.7109375" style="36" customWidth="1"/>
    <col min="11" max="16384" width="11.5703125" style="36"/>
  </cols>
  <sheetData>
    <row r="1" spans="2:10" ht="15.75" thickBot="1" x14ac:dyDescent="0.3"/>
    <row r="2" spans="2:10" x14ac:dyDescent="0.25">
      <c r="B2" s="53" t="s">
        <v>63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0</v>
      </c>
      <c r="C3" s="57"/>
      <c r="D3" s="57"/>
      <c r="E3" s="57"/>
      <c r="F3" s="57"/>
      <c r="G3" s="57"/>
      <c r="H3" s="57"/>
      <c r="I3" s="57"/>
      <c r="J3" s="58"/>
    </row>
    <row r="4" spans="2:10" ht="15.75" thickBot="1" x14ac:dyDescent="0.3">
      <c r="B4" s="59" t="s">
        <v>61</v>
      </c>
      <c r="C4" s="60"/>
      <c r="D4" s="60"/>
      <c r="E4" s="60"/>
      <c r="F4" s="60"/>
      <c r="G4" s="60"/>
      <c r="H4" s="60"/>
      <c r="I4" s="60"/>
      <c r="J4" s="61"/>
    </row>
    <row r="5" spans="2:10" x14ac:dyDescent="0.25">
      <c r="B5" s="1"/>
      <c r="C5" s="2" t="s">
        <v>1</v>
      </c>
      <c r="D5" s="39" t="s">
        <v>59</v>
      </c>
      <c r="E5" s="39" t="s">
        <v>60</v>
      </c>
      <c r="F5" s="2"/>
      <c r="G5" s="2" t="s">
        <v>2</v>
      </c>
      <c r="H5" s="39" t="s">
        <v>59</v>
      </c>
      <c r="I5" s="39" t="s">
        <v>60</v>
      </c>
      <c r="J5" s="40"/>
    </row>
    <row r="6" spans="2:10" ht="14.65" customHeight="1" x14ac:dyDescent="0.25">
      <c r="B6" s="62"/>
      <c r="C6" s="63"/>
      <c r="D6" s="63"/>
      <c r="E6" s="63"/>
      <c r="F6" s="3"/>
      <c r="G6" s="63"/>
      <c r="H6" s="63"/>
      <c r="I6" s="63"/>
      <c r="J6" s="64"/>
    </row>
    <row r="7" spans="2:10" ht="14.65" customHeight="1" x14ac:dyDescent="0.25">
      <c r="B7" s="4"/>
      <c r="C7" s="45" t="s">
        <v>3</v>
      </c>
      <c r="D7" s="23"/>
      <c r="E7" s="23"/>
      <c r="F7" s="3"/>
      <c r="G7" s="5" t="s">
        <v>4</v>
      </c>
      <c r="H7" s="5"/>
      <c r="I7" s="5"/>
      <c r="J7" s="6"/>
    </row>
    <row r="8" spans="2:10" ht="14.65" customHeight="1" x14ac:dyDescent="0.25">
      <c r="B8" s="7"/>
      <c r="C8" s="9" t="s">
        <v>5</v>
      </c>
      <c r="D8" s="41">
        <v>62221694.111999996</v>
      </c>
      <c r="E8" s="42">
        <v>41895351.241999999</v>
      </c>
      <c r="F8" s="3"/>
      <c r="G8" s="9" t="s">
        <v>6</v>
      </c>
      <c r="H8" s="43">
        <v>18114461.3017</v>
      </c>
      <c r="I8" s="43">
        <v>11269030.741700001</v>
      </c>
      <c r="J8" s="44"/>
    </row>
    <row r="9" spans="2:10" ht="22.9" customHeight="1" x14ac:dyDescent="0.25">
      <c r="B9" s="7"/>
      <c r="C9" s="9" t="s">
        <v>7</v>
      </c>
      <c r="D9" s="41">
        <v>6548701.7186000003</v>
      </c>
      <c r="E9" s="42">
        <v>6128930.1286000004</v>
      </c>
      <c r="F9" s="3"/>
      <c r="G9" s="9" t="s">
        <v>8</v>
      </c>
      <c r="H9" s="24">
        <v>0</v>
      </c>
      <c r="I9" s="24">
        <v>0</v>
      </c>
      <c r="J9" s="28"/>
    </row>
    <row r="10" spans="2:10" ht="24" x14ac:dyDescent="0.25">
      <c r="B10" s="7"/>
      <c r="C10" s="9" t="s">
        <v>9</v>
      </c>
      <c r="D10" s="41">
        <v>3855580.86</v>
      </c>
      <c r="E10" s="42">
        <v>13218.18</v>
      </c>
      <c r="F10" s="3"/>
      <c r="G10" s="9" t="s">
        <v>10</v>
      </c>
      <c r="H10" s="43">
        <v>4878660.9400000004</v>
      </c>
      <c r="I10" s="43">
        <v>419542</v>
      </c>
      <c r="J10" s="44"/>
    </row>
    <row r="11" spans="2:10" x14ac:dyDescent="0.25">
      <c r="B11" s="7"/>
      <c r="C11" s="9" t="s">
        <v>11</v>
      </c>
      <c r="D11" s="8">
        <v>0</v>
      </c>
      <c r="E11" s="10">
        <v>0</v>
      </c>
      <c r="F11" s="3"/>
      <c r="G11" s="9" t="s">
        <v>12</v>
      </c>
      <c r="H11" s="24">
        <v>0</v>
      </c>
      <c r="I11" s="24">
        <v>0</v>
      </c>
      <c r="J11" s="28"/>
    </row>
    <row r="12" spans="2:10" ht="14.65" customHeight="1" x14ac:dyDescent="0.25">
      <c r="B12" s="7"/>
      <c r="C12" s="9" t="s">
        <v>13</v>
      </c>
      <c r="D12" s="8">
        <v>0</v>
      </c>
      <c r="E12" s="10">
        <v>0</v>
      </c>
      <c r="F12" s="3"/>
      <c r="G12" s="9" t="s">
        <v>14</v>
      </c>
      <c r="H12" s="24">
        <v>0</v>
      </c>
      <c r="I12" s="24">
        <v>0</v>
      </c>
      <c r="J12" s="28"/>
    </row>
    <row r="13" spans="2:10" ht="36" x14ac:dyDescent="0.25">
      <c r="B13" s="7"/>
      <c r="C13" s="9" t="s">
        <v>15</v>
      </c>
      <c r="D13" s="8">
        <v>0</v>
      </c>
      <c r="E13" s="10">
        <v>0</v>
      </c>
      <c r="F13" s="3"/>
      <c r="G13" s="9" t="s">
        <v>16</v>
      </c>
      <c r="H13" s="24">
        <v>0</v>
      </c>
      <c r="I13" s="24">
        <v>0</v>
      </c>
      <c r="J13" s="28"/>
    </row>
    <row r="14" spans="2:10" ht="14.65" customHeight="1" x14ac:dyDescent="0.25">
      <c r="B14" s="7"/>
      <c r="C14" s="9" t="s">
        <v>17</v>
      </c>
      <c r="D14" s="8">
        <v>0</v>
      </c>
      <c r="E14" s="8">
        <v>0</v>
      </c>
      <c r="F14" s="3"/>
      <c r="G14" s="9" t="s">
        <v>18</v>
      </c>
      <c r="H14" s="24">
        <v>0</v>
      </c>
      <c r="I14" s="24">
        <v>0</v>
      </c>
      <c r="J14" s="28"/>
    </row>
    <row r="15" spans="2:10" ht="14.65" customHeight="1" x14ac:dyDescent="0.25">
      <c r="B15" s="7"/>
      <c r="C15" s="9"/>
      <c r="D15" s="8"/>
      <c r="E15" s="8"/>
      <c r="F15" s="11"/>
      <c r="G15" s="9" t="s">
        <v>19</v>
      </c>
      <c r="H15" s="43">
        <v>5409.5</v>
      </c>
      <c r="I15" s="43">
        <v>5409.5</v>
      </c>
      <c r="J15" s="44"/>
    </row>
    <row r="16" spans="2:10" ht="14.65" customHeight="1" x14ac:dyDescent="0.25">
      <c r="B16" s="12"/>
      <c r="C16" s="13" t="s">
        <v>20</v>
      </c>
      <c r="D16" s="8">
        <f>SUM(D8:D15)</f>
        <v>72625976.690599993</v>
      </c>
      <c r="E16" s="8">
        <f>SUM(E8:E15)</f>
        <v>48037499.5506</v>
      </c>
      <c r="F16" s="3"/>
      <c r="G16" s="9"/>
      <c r="H16" s="24"/>
      <c r="I16" s="24"/>
      <c r="J16" s="28"/>
    </row>
    <row r="17" spans="2:10" ht="14.65" customHeight="1" x14ac:dyDescent="0.25">
      <c r="B17" s="12"/>
      <c r="C17" s="13"/>
      <c r="D17" s="10"/>
      <c r="E17" s="10"/>
      <c r="F17" s="3"/>
      <c r="G17" s="13" t="s">
        <v>21</v>
      </c>
      <c r="H17" s="26">
        <f>SUM(H8:H16)</f>
        <v>22998531.741700001</v>
      </c>
      <c r="I17" s="26">
        <f>SUM(I8:I16)</f>
        <v>11693982.241700001</v>
      </c>
      <c r="J17" s="27"/>
    </row>
    <row r="18" spans="2:10" ht="14.65" customHeight="1" x14ac:dyDescent="0.25">
      <c r="B18" s="14"/>
      <c r="C18" s="16" t="s">
        <v>22</v>
      </c>
      <c r="D18" s="15"/>
      <c r="E18" s="15"/>
      <c r="F18" s="11"/>
      <c r="G18" s="13"/>
      <c r="H18" s="29"/>
      <c r="I18" s="29"/>
      <c r="J18" s="30"/>
    </row>
    <row r="19" spans="2:10" ht="14.65" customHeight="1" x14ac:dyDescent="0.25">
      <c r="B19" s="7"/>
      <c r="C19" s="9" t="s">
        <v>23</v>
      </c>
      <c r="D19" s="10">
        <v>0</v>
      </c>
      <c r="E19" s="10">
        <v>0</v>
      </c>
      <c r="F19" s="3"/>
      <c r="G19" s="16" t="s">
        <v>24</v>
      </c>
      <c r="H19" s="25"/>
      <c r="I19" s="25"/>
      <c r="J19" s="31"/>
    </row>
    <row r="20" spans="2:10" ht="22.9" customHeight="1" x14ac:dyDescent="0.25">
      <c r="B20" s="7"/>
      <c r="C20" s="9" t="s">
        <v>25</v>
      </c>
      <c r="D20" s="8">
        <v>0</v>
      </c>
      <c r="E20" s="8">
        <v>0</v>
      </c>
      <c r="F20" s="3"/>
      <c r="G20" s="9" t="s">
        <v>26</v>
      </c>
      <c r="H20" s="24">
        <v>0</v>
      </c>
      <c r="I20" s="24">
        <v>0</v>
      </c>
      <c r="J20" s="28"/>
    </row>
    <row r="21" spans="2:10" ht="22.9" customHeight="1" x14ac:dyDescent="0.25">
      <c r="B21" s="7"/>
      <c r="C21" s="9" t="s">
        <v>27</v>
      </c>
      <c r="D21" s="42">
        <v>2468855801.96</v>
      </c>
      <c r="E21" s="42">
        <v>2386404263.5</v>
      </c>
      <c r="F21" s="3"/>
      <c r="G21" s="9" t="s">
        <v>28</v>
      </c>
      <c r="H21" s="24">
        <v>0</v>
      </c>
      <c r="I21" s="24">
        <v>0</v>
      </c>
      <c r="J21" s="28"/>
    </row>
    <row r="22" spans="2:10" x14ac:dyDescent="0.25">
      <c r="B22" s="7"/>
      <c r="C22" s="9" t="s">
        <v>29</v>
      </c>
      <c r="D22" s="42">
        <v>125229602.33</v>
      </c>
      <c r="E22" s="42">
        <v>114288716.28</v>
      </c>
      <c r="F22" s="3"/>
      <c r="G22" s="9" t="s">
        <v>30</v>
      </c>
      <c r="H22" s="43">
        <v>27497899.82</v>
      </c>
      <c r="I22" s="43">
        <v>36416137.700000003</v>
      </c>
      <c r="J22" s="44"/>
    </row>
    <row r="23" spans="2:10" ht="14.65" customHeight="1" x14ac:dyDescent="0.25">
      <c r="B23" s="7"/>
      <c r="C23" s="9" t="s">
        <v>31</v>
      </c>
      <c r="D23" s="42">
        <v>7620.04</v>
      </c>
      <c r="E23" s="42">
        <v>7620.04</v>
      </c>
      <c r="F23" s="3"/>
      <c r="G23" s="9" t="s">
        <v>32</v>
      </c>
      <c r="H23" s="26">
        <v>0</v>
      </c>
      <c r="I23" s="26">
        <v>0</v>
      </c>
      <c r="J23" s="27"/>
    </row>
    <row r="24" spans="2:10" ht="36" x14ac:dyDescent="0.25">
      <c r="B24" s="7"/>
      <c r="C24" s="9" t="s">
        <v>33</v>
      </c>
      <c r="D24" s="8">
        <v>0</v>
      </c>
      <c r="E24" s="8">
        <v>0</v>
      </c>
      <c r="F24" s="3"/>
      <c r="G24" s="9" t="s">
        <v>34</v>
      </c>
      <c r="H24" s="24">
        <v>0</v>
      </c>
      <c r="I24" s="24">
        <v>0</v>
      </c>
      <c r="J24" s="28"/>
    </row>
    <row r="25" spans="2:10" ht="14.65" customHeight="1" x14ac:dyDescent="0.25">
      <c r="B25" s="7"/>
      <c r="C25" s="9" t="s">
        <v>35</v>
      </c>
      <c r="D25" s="10">
        <v>0</v>
      </c>
      <c r="E25" s="10">
        <v>0</v>
      </c>
      <c r="F25" s="3"/>
      <c r="G25" s="9" t="s">
        <v>36</v>
      </c>
      <c r="H25" s="24">
        <v>0</v>
      </c>
      <c r="I25" s="24">
        <v>0</v>
      </c>
      <c r="J25" s="28"/>
    </row>
    <row r="26" spans="2:10" ht="24" x14ac:dyDescent="0.25">
      <c r="B26" s="7"/>
      <c r="C26" s="9" t="s">
        <v>37</v>
      </c>
      <c r="D26" s="10">
        <v>0</v>
      </c>
      <c r="E26" s="10">
        <v>0</v>
      </c>
      <c r="F26" s="3"/>
      <c r="G26" s="9"/>
      <c r="H26" s="24"/>
      <c r="I26" s="24"/>
      <c r="J26" s="28"/>
    </row>
    <row r="27" spans="2:10" ht="14.65" customHeight="1" x14ac:dyDescent="0.25">
      <c r="B27" s="7"/>
      <c r="C27" s="9" t="s">
        <v>39</v>
      </c>
      <c r="D27" s="8">
        <v>0</v>
      </c>
      <c r="E27" s="10">
        <v>0</v>
      </c>
      <c r="F27" s="3"/>
      <c r="G27" s="13" t="s">
        <v>38</v>
      </c>
      <c r="H27" s="26">
        <f>SUM(H20:H26)</f>
        <v>27497899.82</v>
      </c>
      <c r="I27" s="26">
        <f>SUM(I20:I26)</f>
        <v>36416137.700000003</v>
      </c>
      <c r="J27" s="27"/>
    </row>
    <row r="28" spans="2:10" ht="14.65" customHeight="1" x14ac:dyDescent="0.25">
      <c r="B28" s="37"/>
      <c r="C28" s="46"/>
      <c r="D28" s="10"/>
      <c r="E28" s="10"/>
      <c r="F28" s="3"/>
      <c r="G28" s="13"/>
      <c r="H28" s="29"/>
      <c r="I28" s="29"/>
      <c r="J28" s="30"/>
    </row>
    <row r="29" spans="2:10" ht="14.65" customHeight="1" x14ac:dyDescent="0.25">
      <c r="B29" s="12"/>
      <c r="C29" s="13" t="s">
        <v>41</v>
      </c>
      <c r="D29" s="10">
        <f>SUM(D19:D28)</f>
        <v>2594093024.3299999</v>
      </c>
      <c r="E29" s="10">
        <f>SUM(E19:E28)</f>
        <v>2500700599.8200002</v>
      </c>
      <c r="F29" s="3"/>
      <c r="G29" s="17" t="s">
        <v>40</v>
      </c>
      <c r="H29" s="25">
        <f>+H17+H27</f>
        <v>50496431.561700001</v>
      </c>
      <c r="I29" s="25">
        <f>+I17+I27</f>
        <v>48110119.941700004</v>
      </c>
      <c r="J29" s="31"/>
    </row>
    <row r="30" spans="2:10" ht="14.65" customHeight="1" x14ac:dyDescent="0.25">
      <c r="B30" s="37"/>
      <c r="C30" s="46"/>
      <c r="D30" s="8"/>
      <c r="E30" s="8"/>
      <c r="F30" s="3"/>
      <c r="G30" s="17"/>
      <c r="H30" s="32"/>
      <c r="I30" s="32"/>
      <c r="J30" s="33"/>
    </row>
    <row r="31" spans="2:10" x14ac:dyDescent="0.25">
      <c r="B31" s="18"/>
      <c r="C31" s="17" t="s">
        <v>43</v>
      </c>
      <c r="D31" s="25">
        <f>+D16+D29</f>
        <v>2666719001.0205998</v>
      </c>
      <c r="E31" s="25">
        <f>+E16+E29</f>
        <v>2548738099.3706002</v>
      </c>
      <c r="F31" s="3"/>
      <c r="G31" s="16" t="s">
        <v>42</v>
      </c>
      <c r="H31" s="25"/>
      <c r="I31" s="25"/>
      <c r="J31" s="31"/>
    </row>
    <row r="32" spans="2:10" x14ac:dyDescent="0.25">
      <c r="B32" s="37"/>
      <c r="C32" s="46"/>
      <c r="D32" s="19"/>
      <c r="E32" s="19"/>
      <c r="F32" s="3"/>
      <c r="G32" s="16"/>
      <c r="H32" s="25"/>
      <c r="I32" s="25"/>
      <c r="J32" s="31"/>
    </row>
    <row r="33" spans="2:10" ht="24" x14ac:dyDescent="0.25">
      <c r="B33" s="65"/>
      <c r="C33" s="66"/>
      <c r="D33" s="66"/>
      <c r="E33" s="66"/>
      <c r="F33" s="3"/>
      <c r="G33" s="17" t="s">
        <v>44</v>
      </c>
      <c r="H33" s="25">
        <f>SUM(H34:H36)</f>
        <v>1917883910.1600001</v>
      </c>
      <c r="I33" s="25">
        <f>SUM(I34:I36)</f>
        <v>1917883910.1600001</v>
      </c>
      <c r="J33" s="31"/>
    </row>
    <row r="34" spans="2:10" x14ac:dyDescent="0.25">
      <c r="B34" s="67"/>
      <c r="C34" s="68"/>
      <c r="D34" s="68"/>
      <c r="E34" s="68"/>
      <c r="F34" s="3"/>
      <c r="G34" s="9" t="s">
        <v>45</v>
      </c>
      <c r="H34" s="43">
        <v>67797498.640000001</v>
      </c>
      <c r="I34" s="43">
        <v>67797498.640000001</v>
      </c>
      <c r="J34" s="44"/>
    </row>
    <row r="35" spans="2:10" x14ac:dyDescent="0.25">
      <c r="B35" s="67"/>
      <c r="C35" s="68"/>
      <c r="D35" s="68"/>
      <c r="E35" s="68"/>
      <c r="F35" s="3"/>
      <c r="G35" s="9" t="s">
        <v>46</v>
      </c>
      <c r="H35" s="26">
        <v>0</v>
      </c>
      <c r="I35" s="26">
        <v>0</v>
      </c>
      <c r="J35" s="27"/>
    </row>
    <row r="36" spans="2:10" ht="24" x14ac:dyDescent="0.25">
      <c r="B36" s="69"/>
      <c r="C36" s="70"/>
      <c r="D36" s="70"/>
      <c r="E36" s="70"/>
      <c r="F36" s="3"/>
      <c r="G36" s="9" t="s">
        <v>47</v>
      </c>
      <c r="H36" s="43">
        <v>1850086411.52</v>
      </c>
      <c r="I36" s="43">
        <v>1850086411.52</v>
      </c>
      <c r="J36" s="44"/>
    </row>
    <row r="37" spans="2:10" x14ac:dyDescent="0.25">
      <c r="B37" s="62"/>
      <c r="C37" s="63"/>
      <c r="D37" s="63"/>
      <c r="E37" s="63"/>
      <c r="F37" s="20"/>
      <c r="G37" s="16"/>
      <c r="H37" s="34"/>
      <c r="I37" s="34"/>
      <c r="J37" s="35"/>
    </row>
    <row r="38" spans="2:10" ht="24" x14ac:dyDescent="0.25">
      <c r="B38" s="69"/>
      <c r="C38" s="70"/>
      <c r="D38" s="70"/>
      <c r="E38" s="70"/>
      <c r="F38" s="3"/>
      <c r="G38" s="17" t="s">
        <v>48</v>
      </c>
      <c r="H38" s="34">
        <f>SUM(H39:H43)</f>
        <v>698338659.32449996</v>
      </c>
      <c r="I38" s="34">
        <f>SUM(I39:I43)</f>
        <v>582744069.29449999</v>
      </c>
      <c r="J38" s="35"/>
    </row>
    <row r="39" spans="2:10" ht="24" x14ac:dyDescent="0.25">
      <c r="B39" s="69"/>
      <c r="C39" s="70"/>
      <c r="D39" s="70"/>
      <c r="E39" s="70"/>
      <c r="F39" s="3"/>
      <c r="G39" s="9" t="s">
        <v>49</v>
      </c>
      <c r="H39" s="43">
        <v>118898709.38</v>
      </c>
      <c r="I39" s="43">
        <v>136952221.55000001</v>
      </c>
      <c r="J39" s="44"/>
    </row>
    <row r="40" spans="2:10" x14ac:dyDescent="0.25">
      <c r="B40" s="69"/>
      <c r="C40" s="70"/>
      <c r="D40" s="70"/>
      <c r="E40" s="70"/>
      <c r="F40" s="3"/>
      <c r="G40" s="9" t="s">
        <v>50</v>
      </c>
      <c r="H40" s="43">
        <v>585405726.95449996</v>
      </c>
      <c r="I40" s="43">
        <v>448453505.40449995</v>
      </c>
      <c r="J40" s="44"/>
    </row>
    <row r="41" spans="2:10" x14ac:dyDescent="0.25">
      <c r="B41" s="69"/>
      <c r="C41" s="70"/>
      <c r="D41" s="70"/>
      <c r="E41" s="70"/>
      <c r="F41" s="3"/>
      <c r="G41" s="9" t="s">
        <v>51</v>
      </c>
      <c r="H41" s="24">
        <v>0</v>
      </c>
      <c r="I41" s="24">
        <v>0</v>
      </c>
      <c r="J41" s="28"/>
    </row>
    <row r="42" spans="2:10" x14ac:dyDescent="0.25">
      <c r="B42" s="69"/>
      <c r="C42" s="70"/>
      <c r="D42" s="70"/>
      <c r="E42" s="70"/>
      <c r="F42" s="3"/>
      <c r="G42" s="9" t="s">
        <v>52</v>
      </c>
      <c r="H42" s="24">
        <v>0</v>
      </c>
      <c r="I42" s="24">
        <v>0</v>
      </c>
      <c r="J42" s="28"/>
    </row>
    <row r="43" spans="2:10" ht="24" x14ac:dyDescent="0.25">
      <c r="B43" s="67"/>
      <c r="C43" s="68"/>
      <c r="D43" s="68"/>
      <c r="E43" s="68"/>
      <c r="F43" s="3"/>
      <c r="G43" s="9" t="s">
        <v>53</v>
      </c>
      <c r="H43" s="43">
        <v>-5965777.0099999998</v>
      </c>
      <c r="I43" s="43">
        <v>-2661657.66</v>
      </c>
      <c r="J43" s="44"/>
    </row>
    <row r="44" spans="2:10" x14ac:dyDescent="0.25">
      <c r="B44" s="62"/>
      <c r="C44" s="63"/>
      <c r="D44" s="63"/>
      <c r="E44" s="63"/>
      <c r="F44" s="11"/>
      <c r="G44" s="16"/>
      <c r="H44" s="34"/>
      <c r="I44" s="34"/>
      <c r="J44" s="35"/>
    </row>
    <row r="45" spans="2:10" ht="36" x14ac:dyDescent="0.25">
      <c r="B45" s="67"/>
      <c r="C45" s="68"/>
      <c r="D45" s="68"/>
      <c r="E45" s="68"/>
      <c r="F45" s="3"/>
      <c r="G45" s="17" t="s">
        <v>54</v>
      </c>
      <c r="H45" s="34">
        <v>0</v>
      </c>
      <c r="I45" s="34">
        <v>0</v>
      </c>
      <c r="J45" s="35"/>
    </row>
    <row r="46" spans="2:10" x14ac:dyDescent="0.25">
      <c r="B46" s="67"/>
      <c r="C46" s="68"/>
      <c r="D46" s="68"/>
      <c r="E46" s="68"/>
      <c r="F46" s="3"/>
      <c r="G46" s="9" t="s">
        <v>55</v>
      </c>
      <c r="H46" s="24">
        <v>0</v>
      </c>
      <c r="I46" s="24">
        <v>0</v>
      </c>
      <c r="J46" s="28"/>
    </row>
    <row r="47" spans="2:10" ht="24" x14ac:dyDescent="0.25">
      <c r="B47" s="69"/>
      <c r="C47" s="70"/>
      <c r="D47" s="70"/>
      <c r="E47" s="70"/>
      <c r="F47" s="3"/>
      <c r="G47" s="9" t="s">
        <v>56</v>
      </c>
      <c r="H47" s="24">
        <v>0</v>
      </c>
      <c r="I47" s="24">
        <v>0</v>
      </c>
      <c r="J47" s="28"/>
    </row>
    <row r="48" spans="2:10" x14ac:dyDescent="0.25">
      <c r="B48" s="62"/>
      <c r="C48" s="63"/>
      <c r="D48" s="63"/>
      <c r="E48" s="63"/>
      <c r="F48" s="11"/>
      <c r="G48" s="16"/>
      <c r="H48" s="34"/>
      <c r="I48" s="34"/>
      <c r="J48" s="35"/>
    </row>
    <row r="49" spans="2:10" x14ac:dyDescent="0.25">
      <c r="B49" s="69"/>
      <c r="C49" s="70"/>
      <c r="D49" s="70"/>
      <c r="E49" s="70"/>
      <c r="F49" s="3"/>
      <c r="G49" s="17" t="s">
        <v>57</v>
      </c>
      <c r="H49" s="34">
        <f>+H33+H38</f>
        <v>2616222569.4844999</v>
      </c>
      <c r="I49" s="34">
        <f>+I33+I38</f>
        <v>2500627979.4545002</v>
      </c>
      <c r="J49" s="35"/>
    </row>
    <row r="50" spans="2:10" x14ac:dyDescent="0.25">
      <c r="B50" s="62"/>
      <c r="C50" s="63"/>
      <c r="D50" s="63"/>
      <c r="E50" s="63"/>
      <c r="F50" s="11"/>
      <c r="G50" s="16"/>
      <c r="H50" s="34"/>
      <c r="I50" s="34"/>
      <c r="J50" s="35"/>
    </row>
    <row r="51" spans="2:10" ht="24" x14ac:dyDescent="0.25">
      <c r="B51" s="62"/>
      <c r="C51" s="63"/>
      <c r="D51" s="63"/>
      <c r="E51" s="63"/>
      <c r="F51" s="3"/>
      <c r="G51" s="17" t="s">
        <v>58</v>
      </c>
      <c r="H51" s="25">
        <f>+H29+H49</f>
        <v>2666719001.0461998</v>
      </c>
      <c r="I51" s="25">
        <f>+I29+I49</f>
        <v>2548738099.3962002</v>
      </c>
      <c r="J51" s="31"/>
    </row>
    <row r="52" spans="2:10" ht="15.75" thickBot="1" x14ac:dyDescent="0.3">
      <c r="B52" s="74"/>
      <c r="C52" s="75"/>
      <c r="D52" s="75"/>
      <c r="E52" s="75"/>
      <c r="F52" s="21"/>
      <c r="G52" s="76"/>
      <c r="H52" s="76"/>
      <c r="I52" s="76"/>
      <c r="J52" s="77"/>
    </row>
    <row r="53" spans="2:10" x14ac:dyDescent="0.25">
      <c r="C53" s="47" t="s">
        <v>64</v>
      </c>
    </row>
    <row r="54" spans="2:10" x14ac:dyDescent="0.25">
      <c r="C54" s="47"/>
    </row>
    <row r="55" spans="2:10" x14ac:dyDescent="0.25">
      <c r="C55" s="47"/>
    </row>
    <row r="56" spans="2:10" x14ac:dyDescent="0.25">
      <c r="C56" s="48" t="s">
        <v>65</v>
      </c>
      <c r="H56" s="71" t="s">
        <v>66</v>
      </c>
      <c r="I56" s="71"/>
    </row>
    <row r="57" spans="2:10" x14ac:dyDescent="0.25">
      <c r="C57" s="51" t="s">
        <v>67</v>
      </c>
      <c r="E57" s="71" t="s">
        <v>69</v>
      </c>
      <c r="F57" s="71"/>
      <c r="H57" s="73" t="s">
        <v>71</v>
      </c>
      <c r="I57" s="73"/>
    </row>
    <row r="58" spans="2:10" x14ac:dyDescent="0.25">
      <c r="C58" s="48"/>
      <c r="E58" s="73" t="s">
        <v>70</v>
      </c>
      <c r="F58" s="73"/>
      <c r="H58" s="49"/>
      <c r="I58" s="49"/>
    </row>
    <row r="59" spans="2:10" x14ac:dyDescent="0.25">
      <c r="C59" s="48"/>
      <c r="E59" s="52"/>
      <c r="F59" s="52"/>
      <c r="H59" s="50"/>
      <c r="I59" s="50"/>
    </row>
    <row r="60" spans="2:10" x14ac:dyDescent="0.25">
      <c r="C60" s="48" t="s">
        <v>65</v>
      </c>
      <c r="E60" s="72"/>
      <c r="F60" s="72"/>
      <c r="H60" s="71" t="s">
        <v>66</v>
      </c>
      <c r="I60" s="71"/>
    </row>
    <row r="61" spans="2:10" x14ac:dyDescent="0.25">
      <c r="C61" s="51" t="s">
        <v>72</v>
      </c>
      <c r="H61" s="73" t="s">
        <v>68</v>
      </c>
      <c r="I61" s="73"/>
    </row>
    <row r="62" spans="2:10" x14ac:dyDescent="0.25">
      <c r="B62" s="22"/>
      <c r="C62" s="22"/>
      <c r="D62" s="22"/>
      <c r="E62" s="22"/>
      <c r="F62" s="22"/>
      <c r="G62" s="22"/>
      <c r="H62" s="22"/>
      <c r="I62" s="22"/>
      <c r="J62" s="22"/>
    </row>
    <row r="66" spans="10:10" x14ac:dyDescent="0.25">
      <c r="J66" s="38" t="s">
        <v>62</v>
      </c>
    </row>
  </sheetData>
  <mergeCells count="33">
    <mergeCell ref="H61:I61"/>
    <mergeCell ref="E58:F58"/>
    <mergeCell ref="H60:I60"/>
    <mergeCell ref="B51:E51"/>
    <mergeCell ref="B52:E52"/>
    <mergeCell ref="G52:J52"/>
    <mergeCell ref="B45:E45"/>
    <mergeCell ref="B46:E46"/>
    <mergeCell ref="B47:E47"/>
    <mergeCell ref="B48:E48"/>
    <mergeCell ref="B49:E49"/>
    <mergeCell ref="B50:E50"/>
    <mergeCell ref="E57:F57"/>
    <mergeCell ref="E60:F60"/>
    <mergeCell ref="H56:I56"/>
    <mergeCell ref="H57:I57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2:J2"/>
    <mergeCell ref="B3:J3"/>
    <mergeCell ref="B4:J4"/>
    <mergeCell ref="B6:E6"/>
    <mergeCell ref="G6:J6"/>
  </mergeCells>
  <printOptions horizontalCentered="1"/>
  <pageMargins left="0.39370078740157483" right="0.39370078740157483" top="0.78740157480314965" bottom="0.39370078740157483" header="0.31496062992125984" footer="0.31496062992125984"/>
  <pageSetup scale="60" orientation="portrait" r:id="rId1"/>
  <ignoredErrors>
    <ignoredError sqref="D5:E5 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2017-07-19T03:29:44Z</cp:lastPrinted>
  <dcterms:created xsi:type="dcterms:W3CDTF">2015-10-07T18:28:10Z</dcterms:created>
  <dcterms:modified xsi:type="dcterms:W3CDTF">2017-07-19T17:25:01Z</dcterms:modified>
</cp:coreProperties>
</file>