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CA'!$B$2:$H$22</definedName>
  </definedNames>
  <calcPr calcId="152511"/>
</workbook>
</file>

<file path=xl/calcChain.xml><?xml version="1.0" encoding="utf-8"?>
<calcChain xmlns="http://schemas.openxmlformats.org/spreadsheetml/2006/main">
  <c r="G21" i="1" l="1"/>
  <c r="F21" i="1"/>
  <c r="D21" i="1"/>
  <c r="C21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H21" i="1" l="1"/>
  <c r="E21" i="1"/>
</calcChain>
</file>

<file path=xl/sharedStrings.xml><?xml version="1.0" encoding="utf-8"?>
<sst xmlns="http://schemas.openxmlformats.org/spreadsheetml/2006/main" count="43" uniqueCount="41">
  <si>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</si>
  <si>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</si>
  <si>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</si>
  <si>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</si>
  <si>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</si>
  <si>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</si>
  <si>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</si>
  <si>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</si>
  <si>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</si>
  <si>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</si>
  <si>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</si>
  <si>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</si>
  <si>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</si>
  <si>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</si>
  <si>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</si>
  <si>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</si>
  <si>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</si>
  <si>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Del 01 de enero al 30 de junio de 2017</t>
  </si>
  <si>
    <t>ASEC_EAEPECA_2doTRIM_P1</t>
  </si>
  <si>
    <t>Cabildo</t>
  </si>
  <si>
    <t>Contraloria Municipal</t>
  </si>
  <si>
    <t>D.I.F. Municipal</t>
  </si>
  <si>
    <t>Desarrollo Economico Y Turistico</t>
  </si>
  <si>
    <t>Desarrollo Social</t>
  </si>
  <si>
    <t>Fondos</t>
  </si>
  <si>
    <t>Planeacion Y Urbanismo Obras Publicas</t>
  </si>
  <si>
    <t>Policia Preventiva Municipal</t>
  </si>
  <si>
    <t>Presidencia</t>
  </si>
  <si>
    <t>Secretaria Del Ayuntamiento</t>
  </si>
  <si>
    <t>Secretaria Tecnica</t>
  </si>
  <si>
    <t>Tesoreria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</si>
  <si>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</si>
  <si>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</si>
  <si>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</si>
  <si>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</si>
  <si>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</si>
  <si>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</si>
  <si>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</si>
  <si>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</si>
  <si>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Sindico Municipal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</si>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</sst>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tabSelected="1" topLeftCell="A10" zoomScale="90" zoomScaleNormal="90" workbookViewId="0">
      <selection activeCell="B34" sqref="B3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20" t="s">
        <v>31</v>
      </c>
      <c r="C2" s="21"/>
      <c r="D2" s="21"/>
      <c r="E2" s="21"/>
      <c r="F2" s="21"/>
      <c r="G2" s="21"/>
      <c r="H2" s="22"/>
      <c r="J2" s="5" t="s">
        <v>18</v>
      </c>
    </row>
    <row r="3" spans="2:10" x14ac:dyDescent="0.2">
      <c r="B3" s="23" t="s">
        <v>0</v>
      </c>
      <c r="C3" s="24"/>
      <c r="D3" s="24"/>
      <c r="E3" s="24"/>
      <c r="F3" s="24"/>
      <c r="G3" s="24"/>
      <c r="H3" s="25"/>
    </row>
    <row r="4" spans="2:10" x14ac:dyDescent="0.2">
      <c r="B4" s="23" t="s">
        <v>1</v>
      </c>
      <c r="C4" s="24"/>
      <c r="D4" s="24"/>
      <c r="E4" s="24"/>
      <c r="F4" s="24"/>
      <c r="G4" s="24"/>
      <c r="H4" s="25"/>
    </row>
    <row r="5" spans="2:10" ht="12.75" thickBot="1" x14ac:dyDescent="0.25">
      <c r="B5" s="26" t="s">
        <v>17</v>
      </c>
      <c r="C5" s="27"/>
      <c r="D5" s="27"/>
      <c r="E5" s="27"/>
      <c r="F5" s="27"/>
      <c r="G5" s="27"/>
      <c r="H5" s="28"/>
    </row>
    <row r="6" spans="2:10" ht="12.75" thickBot="1" x14ac:dyDescent="0.25">
      <c r="B6" s="29" t="s">
        <v>2</v>
      </c>
      <c r="C6" s="32" t="s">
        <v>3</v>
      </c>
      <c r="D6" s="33"/>
      <c r="E6" s="33"/>
      <c r="F6" s="33"/>
      <c r="G6" s="34"/>
      <c r="H6" s="35" t="s">
        <v>4</v>
      </c>
    </row>
    <row r="7" spans="2:10" ht="24.75" thickBot="1" x14ac:dyDescent="0.25">
      <c r="B7" s="30"/>
      <c r="C7" s="6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36"/>
    </row>
    <row r="8" spans="2:10" ht="12.75" thickBot="1" x14ac:dyDescent="0.25">
      <c r="B8" s="31"/>
      <c r="C8" s="6" t="s">
        <v>13</v>
      </c>
      <c r="D8" s="7" t="s">
        <v>14</v>
      </c>
      <c r="E8" s="7" t="s">
        <v>10</v>
      </c>
      <c r="F8" s="7" t="s">
        <v>15</v>
      </c>
      <c r="G8" s="7" t="s">
        <v>16</v>
      </c>
      <c r="H8" s="7" t="s">
        <v>11</v>
      </c>
    </row>
    <row r="9" spans="2:10" ht="36" customHeight="1" x14ac:dyDescent="0.2">
      <c r="B9" s="8" t="s">
        <v>19</v>
      </c>
      <c r="C9" s="9">
        <v>4633801.5822000001</v>
      </c>
      <c r="D9" s="9">
        <v>1135910</v>
      </c>
      <c r="E9" s="3">
        <f>+C9+D9</f>
        <v>5769711.5822000001</v>
      </c>
      <c r="F9" s="9">
        <v>4006382.63</v>
      </c>
      <c r="G9" s="9">
        <v>4006382.63</v>
      </c>
      <c r="H9" s="3">
        <f>+E9-F9</f>
        <v>1763328.9522000002</v>
      </c>
    </row>
    <row r="10" spans="2:10" ht="36" customHeight="1" x14ac:dyDescent="0.2">
      <c r="B10" s="8" t="s">
        <v>20</v>
      </c>
      <c r="C10" s="9">
        <v>1814191.5569999998</v>
      </c>
      <c r="D10" s="9">
        <v>446200.01</v>
      </c>
      <c r="E10" s="3">
        <f t="shared" ref="E10:E15" si="0">+C10+D10</f>
        <v>2260391.5669999998</v>
      </c>
      <c r="F10" s="9">
        <v>1663928.27</v>
      </c>
      <c r="G10" s="9">
        <v>1656789.92</v>
      </c>
      <c r="H10" s="3">
        <f>+E10-F10</f>
        <v>596463.29699999979</v>
      </c>
    </row>
    <row r="11" spans="2:10" ht="36" customHeight="1" x14ac:dyDescent="0.2">
      <c r="B11" s="8" t="s">
        <v>21</v>
      </c>
      <c r="C11" s="9">
        <v>1031184.4794</v>
      </c>
      <c r="D11" s="9">
        <v>1620050.02</v>
      </c>
      <c r="E11" s="3">
        <f t="shared" si="0"/>
        <v>2651234.4994000001</v>
      </c>
      <c r="F11" s="9">
        <v>2297620.27</v>
      </c>
      <c r="G11" s="9">
        <v>1944842.49</v>
      </c>
      <c r="H11" s="3">
        <f t="shared" ref="H11:H15" si="1">+E11-F11</f>
        <v>353614.22940000007</v>
      </c>
    </row>
    <row r="12" spans="2:10" ht="36" customHeight="1" x14ac:dyDescent="0.2">
      <c r="B12" s="8" t="s">
        <v>22</v>
      </c>
      <c r="C12" s="9">
        <v>1497798.6954000003</v>
      </c>
      <c r="D12" s="9">
        <v>682780</v>
      </c>
      <c r="E12" s="3">
        <f t="shared" si="0"/>
        <v>2180578.6954000005</v>
      </c>
      <c r="F12" s="9">
        <v>1636873.84</v>
      </c>
      <c r="G12" s="9">
        <v>1610637.12</v>
      </c>
      <c r="H12" s="3">
        <f t="shared" si="1"/>
        <v>543704.85540000047</v>
      </c>
    </row>
    <row r="13" spans="2:10" ht="36" customHeight="1" x14ac:dyDescent="0.2">
      <c r="B13" s="8" t="s">
        <v>23</v>
      </c>
      <c r="C13" s="9">
        <v>14415086.967600003</v>
      </c>
      <c r="D13" s="9">
        <v>5635323</v>
      </c>
      <c r="E13" s="3">
        <f t="shared" si="0"/>
        <v>20050409.967600003</v>
      </c>
      <c r="F13" s="9">
        <v>14220459.720000001</v>
      </c>
      <c r="G13" s="9">
        <v>13564389.74</v>
      </c>
      <c r="H13" s="3">
        <f t="shared" si="1"/>
        <v>5829950.2476000022</v>
      </c>
    </row>
    <row r="14" spans="2:10" ht="36" customHeight="1" x14ac:dyDescent="0.2">
      <c r="B14" s="8" t="s">
        <v>24</v>
      </c>
      <c r="C14" s="9">
        <v>0</v>
      </c>
      <c r="D14" s="9">
        <v>58973657.659999996</v>
      </c>
      <c r="E14" s="3">
        <f t="shared" si="0"/>
        <v>58973657.659999996</v>
      </c>
      <c r="F14" s="9">
        <v>57796719.759999998</v>
      </c>
      <c r="G14" s="9">
        <v>57796719.759999998</v>
      </c>
      <c r="H14" s="3">
        <f t="shared" si="1"/>
        <v>1176937.8999999985</v>
      </c>
    </row>
    <row r="15" spans="2:10" ht="36" customHeight="1" x14ac:dyDescent="0.2">
      <c r="B15" s="8" t="s">
        <v>25</v>
      </c>
      <c r="C15" s="9">
        <v>87050577.827399999</v>
      </c>
      <c r="D15" s="9">
        <v>-12305136.699999999</v>
      </c>
      <c r="E15" s="3">
        <f t="shared" si="0"/>
        <v>74745441.127399996</v>
      </c>
      <c r="F15" s="9">
        <v>64851285.350000001</v>
      </c>
      <c r="G15" s="9">
        <v>63559834.009999998</v>
      </c>
      <c r="H15" s="3">
        <f t="shared" si="1"/>
        <v>9894155.7773999944</v>
      </c>
    </row>
    <row r="16" spans="2:10" ht="36" customHeight="1" x14ac:dyDescent="0.2">
      <c r="B16" s="8" t="s">
        <v>26</v>
      </c>
      <c r="C16" s="9">
        <v>29707168.716599997</v>
      </c>
      <c r="D16" s="9">
        <v>13946600.039999999</v>
      </c>
      <c r="E16" s="3">
        <f t="shared" ref="E16:E20" si="2">+C16+D16</f>
        <v>43653768.756599993</v>
      </c>
      <c r="F16" s="9">
        <v>34120927.159999996</v>
      </c>
      <c r="G16" s="9">
        <v>33534521.289999999</v>
      </c>
      <c r="H16" s="3">
        <f t="shared" ref="H16:H20" si="3">+E16-F16</f>
        <v>9532841.5965999961</v>
      </c>
    </row>
    <row r="17" spans="2:10" ht="36" customHeight="1" x14ac:dyDescent="0.2">
      <c r="B17" s="8" t="s">
        <v>27</v>
      </c>
      <c r="C17" s="9">
        <v>43781059.1646</v>
      </c>
      <c r="D17" s="9">
        <v>20839828.010000002</v>
      </c>
      <c r="E17" s="3">
        <f t="shared" si="2"/>
        <v>64620887.174600005</v>
      </c>
      <c r="F17" s="9">
        <v>52050710.289999999</v>
      </c>
      <c r="G17" s="9">
        <v>48239665.210000001</v>
      </c>
      <c r="H17" s="3">
        <f t="shared" si="3"/>
        <v>12570176.884600006</v>
      </c>
    </row>
    <row r="18" spans="2:10" ht="36" customHeight="1" x14ac:dyDescent="0.2">
      <c r="B18" s="8" t="s">
        <v>28</v>
      </c>
      <c r="C18" s="9">
        <v>7333536.6815999998</v>
      </c>
      <c r="D18" s="9">
        <v>5897275.0199999996</v>
      </c>
      <c r="E18" s="3">
        <f t="shared" si="2"/>
        <v>13230811.7016</v>
      </c>
      <c r="F18" s="9">
        <v>9192141.4399999995</v>
      </c>
      <c r="G18" s="9">
        <v>9049113.5299999993</v>
      </c>
      <c r="H18" s="3">
        <f t="shared" si="3"/>
        <v>4038670.2616000008</v>
      </c>
    </row>
    <row r="19" spans="2:10" ht="36" customHeight="1" x14ac:dyDescent="0.2">
      <c r="B19" s="8" t="s">
        <v>29</v>
      </c>
      <c r="C19" s="9">
        <v>2625949.4063999997</v>
      </c>
      <c r="D19" s="9">
        <v>772540</v>
      </c>
      <c r="E19" s="3">
        <f t="shared" si="2"/>
        <v>3398489.4063999997</v>
      </c>
      <c r="F19" s="9">
        <v>2778730.8</v>
      </c>
      <c r="G19" s="9">
        <v>2765353.38</v>
      </c>
      <c r="H19" s="3">
        <f t="shared" si="3"/>
        <v>619758.60639999993</v>
      </c>
    </row>
    <row r="20" spans="2:10" ht="36" customHeight="1" thickBot="1" x14ac:dyDescent="0.25">
      <c r="B20" s="8" t="s">
        <v>30</v>
      </c>
      <c r="C20" s="9">
        <v>60705741.691800006</v>
      </c>
      <c r="D20" s="9">
        <v>11193032.01</v>
      </c>
      <c r="E20" s="3">
        <f t="shared" si="2"/>
        <v>71898773.701800004</v>
      </c>
      <c r="F20" s="9">
        <v>57659471.890000001</v>
      </c>
      <c r="G20" s="9">
        <v>57550780.909999996</v>
      </c>
      <c r="H20" s="3">
        <f t="shared" si="3"/>
        <v>14239301.811800003</v>
      </c>
    </row>
    <row r="21" spans="2:10" ht="12.75" thickBot="1" x14ac:dyDescent="0.25">
      <c r="B21" s="2" t="s">
        <v>12</v>
      </c>
      <c r="C21" s="4">
        <f t="shared" ref="C21:H21" si="4">SUM(C9:C20)</f>
        <v>254596096.76999998</v>
      </c>
      <c r="D21" s="4">
        <f t="shared" si="4"/>
        <v>108838059.07000001</v>
      </c>
      <c r="E21" s="4">
        <f t="shared" si="4"/>
        <v>363434155.84000003</v>
      </c>
      <c r="F21" s="4">
        <f t="shared" si="4"/>
        <v>302275251.42000002</v>
      </c>
      <c r="G21" s="4">
        <f t="shared" si="4"/>
        <v>295279029.99000001</v>
      </c>
      <c r="H21" s="4">
        <f t="shared" si="4"/>
        <v>61158904.420000002</v>
      </c>
    </row>
    <row r="23" spans="2:10" x14ac:dyDescent="0.2">
      <c r="B23" s="10" t="s">
        <v>32</v>
      </c>
    </row>
    <row r="27" spans="2:10" ht="15" x14ac:dyDescent="0.25">
      <c r="B27" s="13" t="s">
        <v>33</v>
      </c>
      <c r="C27" s="10"/>
      <c r="D27" s="10"/>
      <c r="E27" s="11"/>
      <c r="F27" s="18" t="s">
        <v>34</v>
      </c>
      <c r="G27" s="18"/>
      <c r="H27" s="18"/>
      <c r="I27" s="12"/>
      <c r="J27" s="12"/>
    </row>
    <row r="28" spans="2:10" ht="15" x14ac:dyDescent="0.2">
      <c r="B28" s="37" t="s">
        <v>35</v>
      </c>
      <c r="C28" s="18" t="s">
        <v>36</v>
      </c>
      <c r="D28" s="18"/>
      <c r="E28" s="18"/>
      <c r="F28" s="19" t="s">
        <v>37</v>
      </c>
      <c r="G28" s="19"/>
      <c r="H28" s="19"/>
      <c r="I28" s="14"/>
      <c r="J28" s="14"/>
    </row>
    <row r="29" spans="2:10" ht="12.75" x14ac:dyDescent="0.2">
      <c r="B29" s="13"/>
      <c r="C29" s="19" t="s">
        <v>38</v>
      </c>
      <c r="D29" s="19"/>
      <c r="E29" s="19"/>
      <c r="F29" s="15"/>
      <c r="G29" s="14"/>
      <c r="H29" s="15"/>
    </row>
    <row r="30" spans="2:10" ht="15" x14ac:dyDescent="0.25">
      <c r="B30" s="13"/>
      <c r="C30" s="11"/>
      <c r="D30" s="14"/>
      <c r="E30" s="16"/>
      <c r="F30" s="15"/>
      <c r="G30" s="16"/>
      <c r="H30" s="15"/>
    </row>
    <row r="31" spans="2:10" ht="15" x14ac:dyDescent="0.25">
      <c r="B31" s="13"/>
      <c r="C31" s="11"/>
      <c r="D31" s="14"/>
      <c r="E31" s="16"/>
      <c r="F31" s="15"/>
      <c r="G31" s="16"/>
      <c r="H31" s="15"/>
    </row>
    <row r="32" spans="2:10" ht="15" x14ac:dyDescent="0.25">
      <c r="B32" s="13" t="s">
        <v>33</v>
      </c>
      <c r="C32" s="10"/>
      <c r="D32" s="10"/>
      <c r="E32" s="11"/>
      <c r="F32" s="18" t="s">
        <v>34</v>
      </c>
      <c r="G32" s="18"/>
      <c r="H32" s="18"/>
      <c r="I32" s="12"/>
      <c r="J32" s="12"/>
    </row>
    <row r="33" spans="2:10" ht="15" x14ac:dyDescent="0.25">
      <c r="B33" s="37" t="s">
        <v>40</v>
      </c>
      <c r="C33" s="17"/>
      <c r="D33" s="17"/>
      <c r="E33" s="11"/>
      <c r="F33" s="19" t="s">
        <v>39</v>
      </c>
      <c r="G33" s="19"/>
      <c r="H33" s="19"/>
      <c r="I33" s="14"/>
      <c r="J33" s="14"/>
    </row>
  </sheetData>
  <mergeCells count="13">
    <mergeCell ref="B2:H2"/>
    <mergeCell ref="B3:H3"/>
    <mergeCell ref="B4:H4"/>
    <mergeCell ref="B5:H5"/>
    <mergeCell ref="B6:B8"/>
    <mergeCell ref="C6:G6"/>
    <mergeCell ref="H6:H7"/>
    <mergeCell ref="F27:H27"/>
    <mergeCell ref="F28:H28"/>
    <mergeCell ref="F32:H32"/>
    <mergeCell ref="F33:H33"/>
    <mergeCell ref="C28:E28"/>
    <mergeCell ref="C29:E2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2017-07-19T15:48:21Z</cp:lastPrinted>
  <dcterms:created xsi:type="dcterms:W3CDTF">2015-10-07T18:39:25Z</dcterms:created>
  <dcterms:modified xsi:type="dcterms:W3CDTF">2017-07-19T17:29:51Z</dcterms:modified>
</cp:coreProperties>
</file>