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22" i="1"/>
  <c r="H22" i="1"/>
  <c r="G22" i="1"/>
  <c r="E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<sst xmlns="http://schemas.openxmlformats.org/spreadsheetml/2006/main" count="35" uniqueCount="33">
  <si>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</si>
  <si>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</si>
  <si>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</si>
  <si>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</si>
  <si>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</si>
  <si>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</si>
  <si>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</si>
  <si>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</si>
  <si>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</si>
  <si>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</si>
  <si>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</si>
  <si>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</si>
  <si>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</si>
  <si>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</si>
  <si>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</si>
  <si>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</si>
  <si>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</si>
  <si>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</si>
  <si>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</si>
  <si>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</si>
  <si>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</si>
  <si>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</si>
  <si>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</si>
  <si>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</si>
  <si>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</si>
  <si>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</si>
  <si>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</si>
  <si>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</si>
  <si>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</si>
  <si>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</si>
  <si>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</si>
  <si>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ASEC_EAICRI_2doTRIM_A8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</si>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</sst>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B3" sqref="B3:J3"/>
    </sheetView>
  </sheetViews>
  <sheetFormatPr baseColWidth="10" defaultRowHeight="14.4" x14ac:dyDescent="0.3"/>
  <cols>
    <col min="1" max="1" width="0.88671875" customWidth="1"/>
    <col min="2" max="2" width="14.109375" customWidth="1"/>
    <col min="3" max="3" width="13.33203125" customWidth="1"/>
    <col min="4" max="4" width="16" customWidth="1"/>
    <col min="5" max="5" width="13.21875" bestFit="1" customWidth="1"/>
    <col min="6" max="6" width="12.77734375" customWidth="1"/>
    <col min="7" max="7" width="14.6640625" customWidth="1"/>
    <col min="8" max="8" width="17.21875" customWidth="1"/>
    <col min="9" max="9" width="16.21875" customWidth="1"/>
    <col min="10" max="10" width="17" customWidth="1"/>
  </cols>
  <sheetData>
    <row r="1" spans="2:10" ht="3.75" customHeight="1" thickBot="1" x14ac:dyDescent="0.35"/>
    <row r="2" spans="2:10" x14ac:dyDescent="0.3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0" x14ac:dyDescent="0.3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0" ht="15" thickBot="1" x14ac:dyDescent="0.35">
      <c r="B4" s="19" t="s">
        <v>30</v>
      </c>
      <c r="C4" s="20"/>
      <c r="D4" s="20"/>
      <c r="E4" s="20"/>
      <c r="F4" s="20"/>
      <c r="G4" s="20"/>
      <c r="H4" s="20"/>
      <c r="I4" s="20"/>
      <c r="J4" s="21"/>
    </row>
    <row r="5" spans="2:10" ht="15" thickBot="1" x14ac:dyDescent="0.35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</row>
    <row r="6" spans="2:10" ht="40.799999999999997" customHeight="1" thickBot="1" x14ac:dyDescent="0.35">
      <c r="B6" s="25"/>
      <c r="C6" s="26"/>
      <c r="D6" s="2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4"/>
    </row>
    <row r="7" spans="2:10" ht="15" thickBot="1" x14ac:dyDescent="0.35">
      <c r="B7" s="28"/>
      <c r="C7" s="29"/>
      <c r="D7" s="3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0" x14ac:dyDescent="0.3">
      <c r="B8" s="38" t="s">
        <v>11</v>
      </c>
      <c r="C8" s="39"/>
      <c r="D8" s="40"/>
      <c r="E8" s="3">
        <v>131000000</v>
      </c>
      <c r="F8" s="4">
        <v>0</v>
      </c>
      <c r="G8" s="11">
        <v>131000000</v>
      </c>
      <c r="H8" s="11">
        <v>112882703.17</v>
      </c>
      <c r="I8" s="11">
        <v>112882703.17</v>
      </c>
      <c r="J8" s="5">
        <f>+I8-E8</f>
        <v>-18117296.829999998</v>
      </c>
    </row>
    <row r="9" spans="2:10" x14ac:dyDescent="0.3">
      <c r="B9" s="35" t="s">
        <v>12</v>
      </c>
      <c r="C9" s="36"/>
      <c r="D9" s="37"/>
      <c r="E9" s="3">
        <v>0</v>
      </c>
      <c r="F9" s="4">
        <v>0</v>
      </c>
      <c r="G9" s="4">
        <v>0</v>
      </c>
      <c r="H9" s="4">
        <v>0</v>
      </c>
      <c r="I9" s="4">
        <v>0</v>
      </c>
      <c r="J9" s="5">
        <f t="shared" ref="J9:J21" si="0">+I9-E9</f>
        <v>0</v>
      </c>
    </row>
    <row r="10" spans="2:10" x14ac:dyDescent="0.3">
      <c r="B10" s="35" t="s">
        <v>13</v>
      </c>
      <c r="C10" s="36"/>
      <c r="D10" s="37"/>
      <c r="E10" s="3">
        <v>1000000</v>
      </c>
      <c r="F10" s="4">
        <v>0</v>
      </c>
      <c r="G10" s="4">
        <v>1000000</v>
      </c>
      <c r="H10" s="4">
        <v>3472646.17</v>
      </c>
      <c r="I10" s="4">
        <v>3472646.17</v>
      </c>
      <c r="J10" s="5">
        <f t="shared" si="0"/>
        <v>2472646.17</v>
      </c>
    </row>
    <row r="11" spans="2:10" x14ac:dyDescent="0.3">
      <c r="B11" s="35" t="s">
        <v>14</v>
      </c>
      <c r="C11" s="36"/>
      <c r="D11" s="37"/>
      <c r="E11" s="3">
        <v>40000000</v>
      </c>
      <c r="F11" s="4">
        <v>0</v>
      </c>
      <c r="G11" s="4">
        <v>40000000</v>
      </c>
      <c r="H11" s="4">
        <v>23415539.510000002</v>
      </c>
      <c r="I11" s="4">
        <v>23415539.510000002</v>
      </c>
      <c r="J11" s="5">
        <f t="shared" si="0"/>
        <v>-16584460.489999998</v>
      </c>
    </row>
    <row r="12" spans="2:10" x14ac:dyDescent="0.3">
      <c r="B12" s="35" t="s">
        <v>15</v>
      </c>
      <c r="C12" s="36"/>
      <c r="D12" s="37"/>
      <c r="E12" s="3">
        <v>4500000</v>
      </c>
      <c r="F12" s="4">
        <v>0</v>
      </c>
      <c r="G12" s="4">
        <v>4500000</v>
      </c>
      <c r="H12" s="4">
        <v>5834130.6500000004</v>
      </c>
      <c r="I12" s="4">
        <v>5834130.6500000004</v>
      </c>
      <c r="J12" s="5">
        <f t="shared" si="0"/>
        <v>1334130.6500000004</v>
      </c>
    </row>
    <row r="13" spans="2:10" x14ac:dyDescent="0.3">
      <c r="B13" s="41" t="s">
        <v>16</v>
      </c>
      <c r="C13" s="42"/>
      <c r="D13" s="43"/>
      <c r="E13" s="3">
        <v>4500000</v>
      </c>
      <c r="F13" s="4">
        <v>0</v>
      </c>
      <c r="G13" s="4">
        <v>4500000</v>
      </c>
      <c r="H13" s="4">
        <v>5834130.6500000004</v>
      </c>
      <c r="I13" s="4">
        <v>5834130.6500000004</v>
      </c>
      <c r="J13" s="5">
        <f t="shared" si="0"/>
        <v>1334130.6500000004</v>
      </c>
    </row>
    <row r="14" spans="2:10" x14ac:dyDescent="0.3">
      <c r="B14" s="41" t="s">
        <v>17</v>
      </c>
      <c r="C14" s="42"/>
      <c r="D14" s="43"/>
      <c r="E14" s="3">
        <v>0</v>
      </c>
      <c r="F14" s="4">
        <v>0</v>
      </c>
      <c r="G14" s="4">
        <v>0</v>
      </c>
      <c r="H14" s="4">
        <v>0</v>
      </c>
      <c r="I14" s="4">
        <v>0</v>
      </c>
      <c r="J14" s="5">
        <f t="shared" si="0"/>
        <v>0</v>
      </c>
    </row>
    <row r="15" spans="2:10" x14ac:dyDescent="0.3">
      <c r="B15" s="35" t="s">
        <v>18</v>
      </c>
      <c r="C15" s="36"/>
      <c r="D15" s="37"/>
      <c r="E15" s="3">
        <v>4000000</v>
      </c>
      <c r="F15" s="4">
        <v>0</v>
      </c>
      <c r="G15" s="4">
        <v>4000000</v>
      </c>
      <c r="H15" s="4">
        <v>1819444.19</v>
      </c>
      <c r="I15" s="4">
        <v>1819444.19</v>
      </c>
      <c r="J15" s="5">
        <f t="shared" si="0"/>
        <v>-2180555.81</v>
      </c>
    </row>
    <row r="16" spans="2:10" x14ac:dyDescent="0.3">
      <c r="B16" s="41" t="s">
        <v>16</v>
      </c>
      <c r="C16" s="42"/>
      <c r="D16" s="43"/>
      <c r="E16" s="3">
        <v>4000000</v>
      </c>
      <c r="F16" s="4">
        <v>0</v>
      </c>
      <c r="G16" s="4">
        <v>4000000</v>
      </c>
      <c r="H16" s="4">
        <v>1819444.19</v>
      </c>
      <c r="I16" s="4">
        <v>1819444.19</v>
      </c>
      <c r="J16" s="5">
        <f t="shared" si="0"/>
        <v>-2180555.81</v>
      </c>
    </row>
    <row r="17" spans="2:10" x14ac:dyDescent="0.3">
      <c r="B17" s="41" t="s">
        <v>17</v>
      </c>
      <c r="C17" s="42"/>
      <c r="D17" s="43"/>
      <c r="E17" s="3">
        <v>0</v>
      </c>
      <c r="F17" s="4">
        <v>0</v>
      </c>
      <c r="G17" s="4">
        <v>0</v>
      </c>
      <c r="H17" s="4">
        <v>0</v>
      </c>
      <c r="I17" s="4">
        <v>0</v>
      </c>
      <c r="J17" s="5">
        <f t="shared" si="0"/>
        <v>0</v>
      </c>
    </row>
    <row r="18" spans="2:10" x14ac:dyDescent="0.3">
      <c r="B18" s="35" t="s">
        <v>19</v>
      </c>
      <c r="C18" s="36"/>
      <c r="D18" s="37"/>
      <c r="E18" s="3">
        <v>0</v>
      </c>
      <c r="F18" s="4">
        <v>0</v>
      </c>
      <c r="G18" s="4">
        <v>0</v>
      </c>
      <c r="H18" s="4">
        <v>0</v>
      </c>
      <c r="I18" s="4">
        <v>0</v>
      </c>
      <c r="J18" s="5">
        <f t="shared" si="0"/>
        <v>0</v>
      </c>
    </row>
    <row r="19" spans="2:10" x14ac:dyDescent="0.3">
      <c r="B19" s="35" t="s">
        <v>20</v>
      </c>
      <c r="C19" s="36"/>
      <c r="D19" s="37"/>
      <c r="E19" s="3">
        <v>181366598</v>
      </c>
      <c r="F19" s="4">
        <v>0</v>
      </c>
      <c r="G19" s="4">
        <v>181366598</v>
      </c>
      <c r="H19" s="4">
        <v>117479515.87</v>
      </c>
      <c r="I19" s="4">
        <v>117479515.87</v>
      </c>
      <c r="J19" s="5">
        <f t="shared" si="0"/>
        <v>-63887082.129999995</v>
      </c>
    </row>
    <row r="20" spans="2:10" ht="20.399999999999999" customHeight="1" x14ac:dyDescent="0.3">
      <c r="B20" s="44" t="s">
        <v>21</v>
      </c>
      <c r="C20" s="45"/>
      <c r="D20" s="46"/>
      <c r="E20" s="3">
        <v>41633402</v>
      </c>
      <c r="F20" s="4">
        <v>0</v>
      </c>
      <c r="G20" s="4">
        <v>41633402</v>
      </c>
      <c r="H20" s="4">
        <v>80000</v>
      </c>
      <c r="I20" s="4">
        <v>80000</v>
      </c>
      <c r="J20" s="5">
        <f t="shared" si="0"/>
        <v>-41553402</v>
      </c>
    </row>
    <row r="21" spans="2:10" ht="15" thickBot="1" x14ac:dyDescent="0.35">
      <c r="B21" s="47" t="s">
        <v>22</v>
      </c>
      <c r="C21" s="48"/>
      <c r="D21" s="49"/>
      <c r="E21" s="3">
        <v>0</v>
      </c>
      <c r="F21" s="4">
        <v>0</v>
      </c>
      <c r="G21" s="4">
        <v>0</v>
      </c>
      <c r="H21" s="4">
        <v>0</v>
      </c>
      <c r="I21" s="4">
        <v>0</v>
      </c>
      <c r="J21" s="5">
        <f t="shared" si="0"/>
        <v>0</v>
      </c>
    </row>
    <row r="22" spans="2:10" ht="15" thickBot="1" x14ac:dyDescent="0.35">
      <c r="B22" s="50" t="s">
        <v>23</v>
      </c>
      <c r="C22" s="51"/>
      <c r="D22" s="52"/>
      <c r="E22" s="6">
        <f>+E8+E10+E11+E12+E15+E19+E20</f>
        <v>403500000</v>
      </c>
      <c r="F22" s="6">
        <v>0</v>
      </c>
      <c r="G22" s="12">
        <f>+G8+G10+G11+G12+G15+G19+G20</f>
        <v>403500000</v>
      </c>
      <c r="H22" s="12">
        <f>+H8+H10+H11+H12+H15+H19+H20</f>
        <v>264983979.56</v>
      </c>
      <c r="I22" s="12">
        <f>+I8+I10+I11+I12+I15+I19+I20</f>
        <v>264983979.56</v>
      </c>
      <c r="J22" s="53">
        <f>+J8+J10+J11+J12+J15+J19+J20</f>
        <v>-138516020.44</v>
      </c>
    </row>
    <row r="23" spans="2:10" ht="15" thickBot="1" x14ac:dyDescent="0.35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28" spans="2:10" x14ac:dyDescent="0.3">
      <c r="H28" s="7" t="s">
        <v>31</v>
      </c>
    </row>
    <row r="456" spans="8:8" x14ac:dyDescent="0.3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2017-06-13T15:17:53Z</cp:lastPrinted>
  <dcterms:created xsi:type="dcterms:W3CDTF">2015-10-07T18:38:33Z</dcterms:created>
  <dcterms:modified xsi:type="dcterms:W3CDTF">2017-07-31T16:31:10Z</dcterms:modified>
</cp:coreProperties>
</file>