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480" windowWidth="15576" windowHeight="3636" tabRatio="829" activeTab="1"/>
  </bookViews>
  <sheets>
    <sheet name="Portada" sheetId="1" r:id="rId1"/>
    <sheet name="ReporteTrimestral" sheetId="2" r:id="rId2"/>
  </sheets>
  <definedNames>
    <definedName name="_xlnm._FilterDatabase" localSheetId="1" hidden="1">ReporteTrimestral!$C$10:$AE$91</definedName>
    <definedName name="_xlnm.Print_Area" localSheetId="0">Portada!$B$2:$N$16</definedName>
    <definedName name="_xlnm.Print_Area" localSheetId="1">ReporteTrimestral!$B$2:$AE$93</definedName>
    <definedName name="_xlnm.Print_Titles" localSheetId="1">ReporteTrimestral!$1:$11</definedName>
  </definedNames>
  <calcPr calcId="145621"/>
</workbook>
</file>

<file path=xl/calcChain.xml><?xml version="1.0" encoding="utf-8"?>
<calcChain xmlns="http://schemas.openxmlformats.org/spreadsheetml/2006/main">
  <c r="Y91" i="2" l="1"/>
  <c r="Y90" i="2"/>
  <c r="Y89" i="2"/>
  <c r="Y88" i="2"/>
  <c r="Y87" i="2"/>
  <c r="Y86" i="2"/>
  <c r="Y85" i="2"/>
  <c r="Y84" i="2"/>
  <c r="Y83" i="2"/>
  <c r="Y82" i="2"/>
  <c r="Y81" i="2"/>
  <c r="Y80" i="2"/>
  <c r="Y79" i="2"/>
  <c r="Y78" i="2"/>
  <c r="Y77" i="2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</calcChain>
</file>

<file path=xl/sharedStrings.xml><?xml version="1.0" encoding="utf-8"?>
<sst xmlns="http://schemas.openxmlformats.org/spreadsheetml/2006/main" count="1419" uniqueCount="370">
  <si>
    <t>Informes sobre la Situación Económica, las Finanzas Públicas y la Deuda Pública</t>
  </si>
  <si>
    <t xml:space="preserve">      Segundo Trimestre    2017</t>
  </si>
  <si>
    <t>Proyectos Reportados</t>
  </si>
  <si>
    <t>Municipios Reportados</t>
  </si>
  <si>
    <t>Total de Municipios</t>
  </si>
  <si>
    <t>Coahuila de Zaragoza</t>
  </si>
  <si>
    <t xml:space="preserve"> Informes sobre la Situación Económica, las Finanzas Públicas y la Deuda Pública</t>
  </si>
  <si>
    <t>Total: 81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</si>
  <si>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</si>
  <si>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</si>
  <si>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</si>
  <si>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</si>
  <si>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</si>
  <si>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</si>
  <si>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</si>
  <si>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</si>
  <si>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</si>
  <si>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</si>
  <si>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</si>
  <si>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</si>
  <si>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</si>
  <si>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</si>
  <si>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</si>
  <si>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</si>
  <si>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</si>
  <si>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</si>
  <si>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</si>
  <si>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</si>
  <si>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</si>
  <si>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</si>
  <si>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</si>
  <si>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</si>
  <si>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</si>
  <si>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</si>
  <si>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</si>
  <si>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</si>
  <si>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</si>
  <si>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</si>
  <si>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</si>
  <si>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</si>
  <si>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COA00170200900876</t>
  </si>
  <si>
    <t>Recarpeteo En Diferentes Boulevares De La Zona Urbana De La Ciudad De Ramos Arizpe (Plan De Gudalupe, Blvd. Del Vale, Diaz Ordaz, Avenida De Los Arroyos)  - 4973943</t>
  </si>
  <si>
    <t>4973943</t>
  </si>
  <si>
    <t>Ramos Arizpe</t>
  </si>
  <si>
    <t>Cobertura municipal</t>
  </si>
  <si>
    <t/>
  </si>
  <si>
    <t>Subsidios</t>
  </si>
  <si>
    <t>U132 Fondo para el Fortalecimiento de la Infraestructura Estatal y Municipal</t>
  </si>
  <si>
    <t>23-Provisiones Salariales y Económicas</t>
  </si>
  <si>
    <t>ENTIDAD</t>
  </si>
  <si>
    <t>Otros Proyectos</t>
  </si>
  <si>
    <t>En Ejecución</t>
  </si>
  <si>
    <t>2017</t>
  </si>
  <si>
    <t>Metros Cuadrados</t>
  </si>
  <si>
    <t xml:space="preserve">Financiera: La entidad federativa o el municipio no reportó información sobre el avance financiero y físico, y el proyecto se encuentra en ejecución. / Física: La entidad federativa o el municipio no reportó información sobre el avance financiero y físico, y el proyecto se encuentra en ejecución. / Registro:  </t>
  </si>
  <si>
    <t>COA00170200900877</t>
  </si>
  <si>
    <t>Teatro De La Ciudad En El Municipio De Ramos Arizpe (Primera Etapa) - 5769227</t>
  </si>
  <si>
    <t>5769227</t>
  </si>
  <si>
    <t>MUNICIPIO</t>
  </si>
  <si>
    <t>COA12150200521038</t>
  </si>
  <si>
    <t>Cinvestav.- Terminacion De Laboratorio De Robotica Y Obra Exterior.</t>
  </si>
  <si>
    <t>152700037</t>
  </si>
  <si>
    <t>Urbano</t>
  </si>
  <si>
    <t>Convenios</t>
  </si>
  <si>
    <t>U024 Expansión de la oferta educativa en Educación Media Superior</t>
  </si>
  <si>
    <t>11-Educación Pública</t>
  </si>
  <si>
    <t>INSTITUTO COAHUILENSE DE LA INFRAESTRUCTURA FISICA EDUCATIVA</t>
  </si>
  <si>
    <t>Educación</t>
  </si>
  <si>
    <t>2012</t>
  </si>
  <si>
    <t xml:space="preserve">Financiera: OK / Física: OK / Registro:   </t>
  </si>
  <si>
    <t>COA14150400597674</t>
  </si>
  <si>
    <t>Icatec, Unidad Ramos Arizpe.- Equipamiento.</t>
  </si>
  <si>
    <t>152700039</t>
  </si>
  <si>
    <t>U026 Fondo concursable de la inversión en infraestructura para Educación Media Superior</t>
  </si>
  <si>
    <t>INSTITUTO COAHUILENSE DE LA INFRAESTRUCTURA FÍSICA EDUCATIVA</t>
  </si>
  <si>
    <t>2014</t>
  </si>
  <si>
    <t>Equipamiento</t>
  </si>
  <si>
    <t>COA15150100460480</t>
  </si>
  <si>
    <t>2 Etapa De Porte De Armas Del Centro De Evaluacion Y Control  De Confianza C-3</t>
  </si>
  <si>
    <t>152700016</t>
  </si>
  <si>
    <t>Aportaciones Federales</t>
  </si>
  <si>
    <t>I011 FASP</t>
  </si>
  <si>
    <t>33-Aportaciones Federales para Entidades Federativas y Municipios</t>
  </si>
  <si>
    <t>SECRETARIA DE INFRAESTRUCTURA</t>
  </si>
  <si>
    <t>Seguridad</t>
  </si>
  <si>
    <t>2015</t>
  </si>
  <si>
    <t>Otros</t>
  </si>
  <si>
    <t>Financiera:  / Física:  / Registro: ok</t>
  </si>
  <si>
    <t>COA15150100496602</t>
  </si>
  <si>
    <t>Construccion Del Sistema Pluvial Guanajuato De La 1a Etapa E Inicio De La Segunda Etapa En Su Tramo De Carretera Monterrey Saltillo Al Oriente</t>
  </si>
  <si>
    <t>152700033</t>
  </si>
  <si>
    <t>S074 Agua Potable, Drenaje y Tratamiento</t>
  </si>
  <si>
    <t>16-Medio Ambiente y Recursos Naturales</t>
  </si>
  <si>
    <t>Agua y saneamiento</t>
  </si>
  <si>
    <t>Metros lineales</t>
  </si>
  <si>
    <t>COA15150100496604</t>
  </si>
  <si>
    <t>U057 Fondo Metropolitano</t>
  </si>
  <si>
    <t>COA15150200501176</t>
  </si>
  <si>
    <t>Construccion  De Las Obras De Agua Potable Para El Abastecimineto Del Ejido Las Norias</t>
  </si>
  <si>
    <t>152700025</t>
  </si>
  <si>
    <t>Las Norias</t>
  </si>
  <si>
    <t>Rural</t>
  </si>
  <si>
    <t>S075 Programa para la Construcción y Rehabilitación de Sistemas de Agua Potable y Saneamiento en Zonas Rurales</t>
  </si>
  <si>
    <t>COA15150200545053</t>
  </si>
  <si>
    <t>Construcción De Paso Superior Vehicular En La Colonia Analco En El Municipio De  Ramos , Coahuila</t>
  </si>
  <si>
    <t>152700100</t>
  </si>
  <si>
    <t>Transportes y vialidades</t>
  </si>
  <si>
    <t>COA15150300550263</t>
  </si>
  <si>
    <t>Colocacion De Paneles Solares Para La Produucion De Energia En Area Rural Y Urbana, Localidad Nuevo Nacapa</t>
  </si>
  <si>
    <t>152700064</t>
  </si>
  <si>
    <t>I003 FAIS Entidades</t>
  </si>
  <si>
    <t>SECRETARIA DE DESARROLLO SOCIAL</t>
  </si>
  <si>
    <t>Asistencia Social</t>
  </si>
  <si>
    <t>Celdas solares</t>
  </si>
  <si>
    <t>Financiera:  / Física:  / Registro: obra terminada al 100 % físico y  0 % financiero - SISTEMA: Pasa al siguiente nivel.</t>
  </si>
  <si>
    <t>COA15150300582017</t>
  </si>
  <si>
    <t>Construcción Y Equipamiento De Las Unidades De Investigación Y De Atención Para La Nsjp Foranea En El Municipio De Ramos Arizpe, Coahuila.</t>
  </si>
  <si>
    <t>152700102</t>
  </si>
  <si>
    <t>U004 Otorgamiento de subsidios para la implementación de la reforma al sistema de justicia penal</t>
  </si>
  <si>
    <t>4-Gobernación</t>
  </si>
  <si>
    <t>COA15150300582018</t>
  </si>
  <si>
    <t>I012 FAFEF</t>
  </si>
  <si>
    <t>COA15150300582480</t>
  </si>
  <si>
    <t>Área De Concentración De Evaluados Primera Etapa (C-3), Ramos Arizpe, Coahuila.</t>
  </si>
  <si>
    <t>152700045</t>
  </si>
  <si>
    <t>COA15150400597673</t>
  </si>
  <si>
    <t>COA15150400612415</t>
  </si>
  <si>
    <t>Terminal Del Aeropuerto  "Plan De Guadalupe"</t>
  </si>
  <si>
    <t>152700137</t>
  </si>
  <si>
    <t>R117 Contingencias Económicas</t>
  </si>
  <si>
    <t>SERVICIOS ESTATALES AEROPORTUARIOS</t>
  </si>
  <si>
    <t>Financiera: Obra en proceso / Física: Obra en proceso / Registro: SISTEMA: Pasa al siguiente nivel.</t>
  </si>
  <si>
    <t>COA15160100629122</t>
  </si>
  <si>
    <t>Construccion Y Equipamiento De La Unidad De Investigacion Y De Atencion Integral Para El Nsjp, Foranea En El Municipio De Ramos Arizpe, Coahuila.</t>
  </si>
  <si>
    <t>152700103</t>
  </si>
  <si>
    <t>COA15160300731066</t>
  </si>
  <si>
    <t>Construccion Y Equipamiento De La Unidad De Investigacion Y De Atencion Integral Para El Nsjp Foranea</t>
  </si>
  <si>
    <t>SECRETARIA DE INFRAESTRUCTURA Y TRANSPORTE</t>
  </si>
  <si>
    <t>2016</t>
  </si>
  <si>
    <t>COA15160300737725</t>
  </si>
  <si>
    <t>Telebachillerato Comunitario, Reata .- Adec.Inst. Eléctrica Para Recibir Equipo, Reubicación Acceso, Sustit.Cancelería Y Herrería,Sum.Y C.Piso Cerámico; Imperm.Y Pintura En Aula De Teleb,Y Red Electr.</t>
  </si>
  <si>
    <t>162700128</t>
  </si>
  <si>
    <t>Reata (General Coss)</t>
  </si>
  <si>
    <t>I008 FAM Infraestructura Educativa Media Superior y Superior</t>
  </si>
  <si>
    <t>COA15170100838779</t>
  </si>
  <si>
    <t>Cetis N°60.- Construcción De 6 Aulas  Didácticas, Escalera Y Obra Exterior.</t>
  </si>
  <si>
    <t>172700013</t>
  </si>
  <si>
    <t>COA15170100839146</t>
  </si>
  <si>
    <t>Escuela Secundaria General No. 3 Carlos Alberto Madrazo Becerra.- Construcción De 1 Aula Didáctica, Taller De Cómputo, Y Obra Exterior.</t>
  </si>
  <si>
    <t>162704994</t>
  </si>
  <si>
    <t>I007 FAM Infraestructura Educativa Básica</t>
  </si>
  <si>
    <t>COA16160200668913</t>
  </si>
  <si>
    <t>Escuela Primaria Lorenzo Martínez Medina.- Construcción Y Equipamiento De 1 Aula Psicopedagógica, Rampas Y Obra Exterior.</t>
  </si>
  <si>
    <t>162700114</t>
  </si>
  <si>
    <t>COA16160200673095</t>
  </si>
  <si>
    <t>Vialidad De Interconexión Valle Poniente 1a Etapa En Ramos Arizpe-1409</t>
  </si>
  <si>
    <t>2508844</t>
  </si>
  <si>
    <t>COA16160200674868</t>
  </si>
  <si>
    <t>Construcción De Unidad Deportiva-1408</t>
  </si>
  <si>
    <t>2507377</t>
  </si>
  <si>
    <t>COA16160200684945</t>
  </si>
  <si>
    <t>Terminacion De La Primera Etapa Del Sistema De Alcantarillado Mabe</t>
  </si>
  <si>
    <t>162700146</t>
  </si>
  <si>
    <t>COA16160200684947</t>
  </si>
  <si>
    <t>COA16160200685028</t>
  </si>
  <si>
    <t>Conclusion Del Sistema Pluvial Guanajuato</t>
  </si>
  <si>
    <t>162700145</t>
  </si>
  <si>
    <t>Financiera:  / Física:  / Registro: ok - SISTEMA: Pasa al siguiente nivel.</t>
  </si>
  <si>
    <t>COA16160200685029</t>
  </si>
  <si>
    <t>Conclusion De Sistema Pluvial Guanajuato</t>
  </si>
  <si>
    <t>COA16160200707200</t>
  </si>
  <si>
    <t>Suministro E Instalacion De Celdas Solares - 86331</t>
  </si>
  <si>
    <t>86331</t>
  </si>
  <si>
    <t>San Lucas</t>
  </si>
  <si>
    <t>Vivienda</t>
  </si>
  <si>
    <t>Financiera:  / Física:  / Registro: OBRA EN PROCESO - SISTEMA: Pasa al siguiente nivel.</t>
  </si>
  <si>
    <t>COA16160200707292</t>
  </si>
  <si>
    <t>Suministro E Instalacion De Celdas Solares - 85614</t>
  </si>
  <si>
    <t>85614</t>
  </si>
  <si>
    <t>Presa Nacapa</t>
  </si>
  <si>
    <t>COA16160300731080</t>
  </si>
  <si>
    <t>Construccion De Unidad Deportiva (Willy Rodriguez)</t>
  </si>
  <si>
    <t>162700112</t>
  </si>
  <si>
    <t>U088 Fondo de Infraestructura Deportiva</t>
  </si>
  <si>
    <t>Deporte</t>
  </si>
  <si>
    <t>COA16160300732593</t>
  </si>
  <si>
    <t>Construccion De Alberca Semiolimpica En El Gimnasio Municipal De Ramos Arizpe.</t>
  </si>
  <si>
    <t>162700130</t>
  </si>
  <si>
    <t>S175 Rescate de espacios públicos</t>
  </si>
  <si>
    <t>15-Desarrollo Agrario, Territorial y Urbano</t>
  </si>
  <si>
    <t>MUNICIPIO DE RAMOS ARIZPE</t>
  </si>
  <si>
    <t>Financiera:  / Física:  / Registro: La entidad federativa o el municipio no reportó información sobre el avance financiero y físico, y el proyecto se encuentra en ejecución.</t>
  </si>
  <si>
    <t>COA16160300736064</t>
  </si>
  <si>
    <t>Construcción De Paso Superior Vehicular En La Colonia Analco (Segunda Etapa) - 2866</t>
  </si>
  <si>
    <t>3108510</t>
  </si>
  <si>
    <t>COA16160300736903</t>
  </si>
  <si>
    <t xml:space="preserve">Luis Donaldo Colosio.-Sust.Imper. Y Pint.Edif."A,B,C", Sustit.Lum.Y Rep.Inst.Eléctr.Edif."Ayc", Sustit.Puertas, Rep.Canc. Y Prot.Metálicas, Coloc. De Piso Cerám. En Edif. "A", Sustit.De Canc. Y Prot. </t>
  </si>
  <si>
    <t>E10016-41B</t>
  </si>
  <si>
    <t>Fideicomisos</t>
  </si>
  <si>
    <t>Escuelas al Cien</t>
  </si>
  <si>
    <t>COA16160300746326</t>
  </si>
  <si>
    <t>"Espacio Común".- Trabajos Complementarios En Edificios Y Obra Exterior En La Adecuación De Espacios Para Proyecto "Espacio Común" En Antiguas Instalaciones Del "Cinvestav".</t>
  </si>
  <si>
    <t>162700172</t>
  </si>
  <si>
    <t>COA16160400746220</t>
  </si>
  <si>
    <t>Jardín De Niños Roberto Gomez Bolaños.- Construcción Y Equipamiento De 1 Aula Didactica, Rampas Y Obra Exterior.</t>
  </si>
  <si>
    <t>162700147</t>
  </si>
  <si>
    <t>COA16160400746221</t>
  </si>
  <si>
    <t>Escuela Primaria Fidencio Flores Gómez.- Impermeabilización.</t>
  </si>
  <si>
    <t>162700152</t>
  </si>
  <si>
    <t>COA16160400746222</t>
  </si>
  <si>
    <t>Universidad Tecnológica De Coahuila.- Mtto General: Modif Lineas Drenaje En Rectoría Y Vinculación, Imper Edificio "G",Sust Domos Edificio "D" Y Climatización Edificios De Vinculación Y Mecatrónica.</t>
  </si>
  <si>
    <t>162700157</t>
  </si>
  <si>
    <t>COA16160400814783</t>
  </si>
  <si>
    <t>Vehículo Recolector De Basura</t>
  </si>
  <si>
    <t>162700138</t>
  </si>
  <si>
    <t>S048 Programa Hábitat</t>
  </si>
  <si>
    <t>20-Desarrollo Social</t>
  </si>
  <si>
    <t>MUNICIPIO DE RAMOS ARIZPE.</t>
  </si>
  <si>
    <t>COA16160400814798</t>
  </si>
  <si>
    <t>Suministro E Instalación De Señalizacion Vertical.</t>
  </si>
  <si>
    <t>162700139</t>
  </si>
  <si>
    <t>COA16160400814832</t>
  </si>
  <si>
    <t>Paraderos De Transporte Publico</t>
  </si>
  <si>
    <t>162700168</t>
  </si>
  <si>
    <t>Urbanización</t>
  </si>
  <si>
    <t>COA16160400814926</t>
  </si>
  <si>
    <t>Suministro E Instalacion De Señalizacion Vertical Colonia Analco</t>
  </si>
  <si>
    <t>162700140</t>
  </si>
  <si>
    <t>COA16160400814942</t>
  </si>
  <si>
    <t>Construcción De Calle Integral En La Colonia Valle Poniente</t>
  </si>
  <si>
    <t>162700169</t>
  </si>
  <si>
    <t>COA16160400814997</t>
  </si>
  <si>
    <t>Suministro E Instalacion De Señalizacion Vertical En Colonia Valle Poniente</t>
  </si>
  <si>
    <t>162700141</t>
  </si>
  <si>
    <t>COA16160400815014</t>
  </si>
  <si>
    <t>Paraderos Del Transporte Publico Colonia Valle Poniente</t>
  </si>
  <si>
    <t>162700170</t>
  </si>
  <si>
    <t>COA16160400815192</t>
  </si>
  <si>
    <t>Alumbrado Publico En La Colonia Analco</t>
  </si>
  <si>
    <t>162700171</t>
  </si>
  <si>
    <t>COA16160400815307</t>
  </si>
  <si>
    <t>Modernizacion De Unidad Deportiva Y Recreativa En Ramos Arizpe.</t>
  </si>
  <si>
    <t>162700156</t>
  </si>
  <si>
    <t>U092 Fortalecimiento Financiero</t>
  </si>
  <si>
    <t>COA16160400815699</t>
  </si>
  <si>
    <t>Remodelacion De La Alameda Pistaches</t>
  </si>
  <si>
    <t>162700160</t>
  </si>
  <si>
    <t>COA16160400815746</t>
  </si>
  <si>
    <t>Recarpeteo Y Reconstruccion En Blvd. Isidro Lopez Zertuche Cruce Con Carretera Los Pinos</t>
  </si>
  <si>
    <t>162700164</t>
  </si>
  <si>
    <t>COA16160400815795</t>
  </si>
  <si>
    <t>Reconstruccion De Calle Ignacio Zaragoza Entre M. Escobedo Y M. Matamoros</t>
  </si>
  <si>
    <t>162700165</t>
  </si>
  <si>
    <t>COA16160400823559</t>
  </si>
  <si>
    <t>Escuela Primaria Dionicio Garcia Fuentes.- Ci. Sustitución De Piso De Concreto, Puertas, Cancelería, Luminarias, Colocación De Piso Cerámico Y Pintura, Reparación De Salidas Eléctricas En Edificio "B"</t>
  </si>
  <si>
    <t>E10016-69B</t>
  </si>
  <si>
    <t>Rancho Nuevo</t>
  </si>
  <si>
    <t>COA16160400823569</t>
  </si>
  <si>
    <t xml:space="preserve">Escuela Primaria José Ma Morelos.- Ci. Sustitución De Piso De Concreto, Cancelería, Luminarias, Rehabilitación De Muros (Aplanados), Colocación De Piso Cerámico Y Pintura, Reparación De Instalaciones </t>
  </si>
  <si>
    <t>E10016-72B</t>
  </si>
  <si>
    <t>Fraustro</t>
  </si>
  <si>
    <t>COA16160400823580</t>
  </si>
  <si>
    <t>Escuela Primaria Emilio Carranza.- Ci. Sustitución De Impermeabilizante, Aplicación De Pintura Y Reparación Para Drenes De Equipo De Aire En Edificios "A, C Y E", Red Eléctrica. Cii. Reparación De Ser</t>
  </si>
  <si>
    <t>E10016-59B</t>
  </si>
  <si>
    <t>Paredón</t>
  </si>
  <si>
    <t>COA16160400824055</t>
  </si>
  <si>
    <t>Jardín De Niños Ma. Agustina Tristan Guell.- Ci. Sustitución De Luminarias, Cerraduras, Registro Eléctrico, Aplicación De Pintura Y Reparación De Salidas Eléctricas En Edificio "A", Sustitución De Pis</t>
  </si>
  <si>
    <t>E10016-7B</t>
  </si>
  <si>
    <t>COA16170100831693</t>
  </si>
  <si>
    <t>Pavimentacion De Diversas Calles</t>
  </si>
  <si>
    <t>162700176</t>
  </si>
  <si>
    <t>U130 Fortalecimiento Financiero</t>
  </si>
  <si>
    <t>COA16170100834535</t>
  </si>
  <si>
    <t xml:space="preserve">Jardín De Niños Zulema Rodríguez Charles.- Ci. Sustitución De Puertas, Protecciones Metálicas, Luminarias, Aplicación De Pintura Y Reparación De Instalaciones Eléctricas En Edificios " A Y B", </t>
  </si>
  <si>
    <t>E10016-56B</t>
  </si>
  <si>
    <t>COA16170100834547</t>
  </si>
  <si>
    <t xml:space="preserve">Jardín De Niños Ruben Moreira Cobos.- Ci. Sustitución De Piso De Concreto, Vidrios, Cerradura Y Chapas, Luminarias, Reparación De Salidas Eléctricas En Edificio "A", Sustitución De Impermeabilizante, </t>
  </si>
  <si>
    <t>E10016-98B</t>
  </si>
  <si>
    <t>COA16170100834548</t>
  </si>
  <si>
    <t>Jardín De Niños María Concepción Cabrera Ramírez.- Ci. Sustitución De Impermeabilizante, Cerradura, Vidrio, Luminarias, Aplicación De Pintura, Reparación De Instalaciones Eléctricas  Edificio "A"</t>
  </si>
  <si>
    <t>E10016116B</t>
  </si>
  <si>
    <t>COA16170100838040</t>
  </si>
  <si>
    <t xml:space="preserve">Jardín De Niños Adolfo López Mateos.-  Ci. Sustitución De Luminarias, Aplicación De Pintura En Edificios "A, B Y C", Sustitución De Piso De Concreto, Desmontaje Y Montaje De Protecciones Metálicas En </t>
  </si>
  <si>
    <t>E10016117B</t>
  </si>
  <si>
    <t>COA16170100853461</t>
  </si>
  <si>
    <t>Universidad Politécnica De Ramos Arizpe.- Trabajos De Acondicionamiento En Obra Exterior Del Plantel.</t>
  </si>
  <si>
    <t>172700049</t>
  </si>
  <si>
    <t>COA17170100852681</t>
  </si>
  <si>
    <t>Suministro E Instalación Del Sistema De Voz Y Datos, Porte De Armas Del Centro De Evaluacion Y Control De Confianza C3</t>
  </si>
  <si>
    <t>172700030</t>
  </si>
  <si>
    <t>COA17170100852686</t>
  </si>
  <si>
    <t xml:space="preserve"> Cuerpo Adicional Sobre La  Carretera  Saltillo-Monterrey Para El Acceso Al Parque Santa Maria.</t>
  </si>
  <si>
    <t>172700041</t>
  </si>
  <si>
    <t>Comunicaciones</t>
  </si>
  <si>
    <t>COA17170100853453</t>
  </si>
  <si>
    <t>Jardín De Niños Roberto Gómez Bolaños.- Construcción De 1 Aula Didáctica Y Obra Exterior.</t>
  </si>
  <si>
    <t>172700032</t>
  </si>
  <si>
    <t>COA17170100853454</t>
  </si>
  <si>
    <t>Escuela Primaria Sin Nombre.- Construcción De 1 Aula Didáctica Y Obra Exterior.</t>
  </si>
  <si>
    <t>172700033</t>
  </si>
  <si>
    <t>COA17170100853455</t>
  </si>
  <si>
    <t>Jardín De Niños Bertha Carvajal Rodríguez.- Construcción De 1 Aula Didáctica Y Obra Exterior.</t>
  </si>
  <si>
    <t>172700034</t>
  </si>
  <si>
    <t>COA17170100853456</t>
  </si>
  <si>
    <t>Escuela Primaria Maestros Coahuilenses.- Construcción De 1 Aula Didáctica Y Obra Exterior.</t>
  </si>
  <si>
    <t>172700035</t>
  </si>
  <si>
    <t>COA17170100853457</t>
  </si>
  <si>
    <t>Escuela Primaria María Elena Flores Gaona.- Construcción De 1 Aula Didáctica Y Obra Exterior.</t>
  </si>
  <si>
    <t>172700037</t>
  </si>
  <si>
    <t>COA17170100853458</t>
  </si>
  <si>
    <t>Jardín De Niños María Concepción Cabrera Ramírez.- Construcción De 1 Aula Didáctica Y Obra Exterior.</t>
  </si>
  <si>
    <t>172700038</t>
  </si>
  <si>
    <t>COA17170100853459</t>
  </si>
  <si>
    <t>Jardín De Niños Andrés S. Viesca.- Construcción De 1 Aula Didáctica Y Obra Exterior.</t>
  </si>
  <si>
    <t>172700039</t>
  </si>
  <si>
    <t>COA17170100853460</t>
  </si>
  <si>
    <t>Escuela Primaria Federico Berrueto Ramón.- Construcción De 1 Aula Didáctica, Sustitución De Impermeabilizante De Edificios A, C, D Y Edificio Atípico, Pintura En Plafones Y Obra Exterior.</t>
  </si>
  <si>
    <t>172700040</t>
  </si>
  <si>
    <t>COA17170200855030</t>
  </si>
  <si>
    <t>Celdas Solares Las Coloradas - 57673</t>
  </si>
  <si>
    <t>57673</t>
  </si>
  <si>
    <t>Las Coloradas</t>
  </si>
  <si>
    <t>SEDESO</t>
  </si>
  <si>
    <t>Financiera:  / Física:  / Registro: OBRA POR INICIAR - SISTEMA: Pasa al siguiente nivel.</t>
  </si>
  <si>
    <t>COA17170200855031</t>
  </si>
  <si>
    <t>Construccion De Red Electrica En El Ejido El Realito - 62539</t>
  </si>
  <si>
    <t>62539</t>
  </si>
  <si>
    <t>El Realito</t>
  </si>
  <si>
    <t>I004 FAIS Municipal y de las Demarcaciones Territoriales del Distrito Federal</t>
  </si>
  <si>
    <t>Financiera: LA OBRA ESTA EN PROCESO DE CONTRATACION. / Física: LA OBRA ESTA EN PROCESO DE CONTRATACION. / Registro: LA OBRA ESTA EN PROCESO DE CONTRATACION.</t>
  </si>
  <si>
    <t>COA17170200855756</t>
  </si>
  <si>
    <t>Construccion De Pozo De Agua Potable En Colonia Analco - 62472</t>
  </si>
  <si>
    <t>62472</t>
  </si>
  <si>
    <t>Financiera: LA OBRA ESTA EN PROCESO DE CONTRATACION. / Física: LA OBRA ESTA EN PROCESO DE CONTRATACION. / Registro: LA OBRA ESTA EN PROCESO DE CONTRATACION. - SISTEMA: Pasa al siguiente nivel.</t>
  </si>
  <si>
    <t>COA17170200855757</t>
  </si>
  <si>
    <t>Suministro Y Colocacion De Luminaria En La Colonia Esmeralda - 62567</t>
  </si>
  <si>
    <t>62567</t>
  </si>
  <si>
    <t>MUNIICIPIO DE RAMOS ARIZPE</t>
  </si>
  <si>
    <t>COA17170200855758</t>
  </si>
  <si>
    <t>Construccion De Drenaje Pluvial Cañada De La Rosa Etapa Dos - 62682</t>
  </si>
  <si>
    <t>62682</t>
  </si>
  <si>
    <t>COA17170200855759</t>
  </si>
  <si>
    <t>Drenaje Pluvial Cañada De La Rosa Etapa Uno - 62589</t>
  </si>
  <si>
    <t>62589</t>
  </si>
  <si>
    <t>COA17170200879523</t>
  </si>
  <si>
    <t xml:space="preserve">Jardín De Niños Nueva Creación(Fracc. El Cactus).- Construcción De 2 Aulas Didácticas, Dirección, Servicios Sanitarios Y Obra Exterior.           </t>
  </si>
  <si>
    <t>172700048</t>
  </si>
  <si>
    <t>COA17170200882630</t>
  </si>
  <si>
    <t>Teatro De La Ciudad En El Municipio De Ramos Arizpe (Primera Etapa)</t>
  </si>
  <si>
    <t>172700051</t>
  </si>
  <si>
    <t>Cultura y turismo</t>
  </si>
  <si>
    <t>COA17170200882670</t>
  </si>
  <si>
    <t>Recarpeteo En Diferentes Boulevares De La Zona Urbana De La Ciudad De Ramos Arizpe (Plan De Guadalupe, Blvd. Del Valle, Diaz Ordaz Y Avenida De Los Arroyos)</t>
  </si>
  <si>
    <t>172700052</t>
  </si>
  <si>
    <t>COA17170200882729</t>
  </si>
  <si>
    <t>Construccion De Periferico Blanca Esthela</t>
  </si>
  <si>
    <t>172700056</t>
  </si>
  <si>
    <t>U022 Programas Regionales</t>
  </si>
  <si>
    <t>Financiera: LA OBRA ESTA EN PROCESO DE CONTRATACION Y FALTA LA PRIMERA MINISTRACION. / Física: LA OBRA ESTA EN PROCESO DE CONTRATACION Y FALTA LA PRIMERA MINISTRACION. / Registro: LA OBRA ESTA EN PROCESO DE CONTRATACION Y FALTA LA PRIMERA MINISTRACION.</t>
  </si>
  <si>
    <t>COA17170200882742</t>
  </si>
  <si>
    <t>Construccion De Unidad Deportiva Oriente</t>
  </si>
  <si>
    <t>172700057</t>
  </si>
  <si>
    <t>MUNICIPIO DE RAMOS ARIPZE</t>
  </si>
  <si>
    <t>Financiera: LA OBRA ESTA EN PROCESO DE CONTRATACION Y EN ESPERA DE LA PRIMERA MINISTRACION. / Física: LA OBRA ESTA EN PROCESO DE CONTRATACION Y EN ESPERA DE LA PRIMERA MINISTRACION. / Registro: LA OBRA ESTA EN PROCESO DE CONTRATACION Y EN ESPERA DE LA PRIMERA MINISTRACION.</t>
  </si>
  <si>
    <t>COA17170200896239</t>
  </si>
  <si>
    <t>Construccion De Puente Peatonal En El Ejido Mesillas /2017-05-16-0037</t>
  </si>
  <si>
    <t>2017-05-16-0037</t>
  </si>
  <si>
    <t>M001 Actividades de apoyo administrativo</t>
  </si>
  <si>
    <t xml:space="preserve"> </t>
  </si>
  <si>
    <t>Financiera: EL PROYECTO ESTA EN PROCESO DE CONTRATACION. / Física: EL PROYECTO ESTA EN PROCESO DE CONTRATACION. / Registro: EL PROYECTO ESTA EN PROCESO DE CONTRATACION.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</si>
</sst>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&quot;$&quot;#,##0"/>
    <numFmt numFmtId="169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6">
    <xf numFmtId="0" fontId="0" fillId="0" borderId="0" xfId="0"/>
    <xf numFmtId="0" fontId="20" fillId="33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22" fillId="0" borderId="0" xfId="0" applyFont="1" applyFill="1" applyBorder="1" applyAlignment="1">
      <alignment horizontal="center" vertical="center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168" fontId="25" fillId="0" borderId="10" xfId="0" applyNumberFormat="1" applyFont="1" applyFill="1" applyBorder="1" applyAlignment="1">
      <alignment horizontal="left" vertical="center" wrapText="1"/>
    </xf>
    <xf numFmtId="168" fontId="25" fillId="0" borderId="10" xfId="0" applyNumberFormat="1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30" fillId="33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/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19" fillId="36" borderId="12" xfId="42" applyFont="1" applyFill="1" applyBorder="1" applyAlignment="1">
      <alignment horizontal="center" vertical="center"/>
    </xf>
    <xf numFmtId="0" fontId="19" fillId="36" borderId="13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0" borderId="16" xfId="42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vertical="center" wrapText="1"/>
    </xf>
    <xf numFmtId="168" fontId="25" fillId="0" borderId="10" xfId="0" applyNumberFormat="1" applyFont="1" applyFill="1" applyBorder="1" applyAlignment="1">
      <alignment vertical="center" wrapText="1"/>
    </xf>
    <xf numFmtId="168" fontId="25" fillId="0" borderId="10" xfId="0" applyNumberFormat="1" applyFont="1" applyFill="1" applyBorder="1" applyAlignment="1">
      <alignment horizontal="center" vertical="center" wrapText="1"/>
    </xf>
    <xf numFmtId="4" fontId="25" fillId="0" borderId="10" xfId="0" applyNumberFormat="1" applyFont="1" applyFill="1" applyBorder="1" applyAlignment="1">
      <alignment horizontal="center" vertical="center" wrapText="1"/>
    </xf>
    <xf numFmtId="169" fontId="25" fillId="0" borderId="18" xfId="0" applyNumberFormat="1" applyFont="1" applyFill="1" applyBorder="1" applyAlignment="1">
      <alignment horizontal="center" vertical="center" wrapText="1"/>
    </xf>
    <xf numFmtId="10" fontId="25" fillId="0" borderId="10" xfId="0" applyNumberFormat="1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8" fontId="25" fillId="0" borderId="18" xfId="0" applyNumberFormat="1" applyFont="1" applyFill="1" applyBorder="1" applyAlignment="1">
      <alignment vertical="center" wrapText="1"/>
    </xf>
    <xf numFmtId="168" fontId="25" fillId="0" borderId="18" xfId="0" applyNumberFormat="1" applyFont="1" applyFill="1" applyBorder="1" applyAlignment="1">
      <alignment horizontal="left" vertical="center" wrapText="1"/>
    </xf>
    <xf numFmtId="168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B2:M11"/>
  <sheetViews>
    <sheetView showGridLines="0" view="pageBreakPreview" zoomScaleNormal="80" zoomScaleSheetLayoutView="100" workbookViewId="0">
      <selection activeCell="I17" sqref="I17"/>
    </sheetView>
  </sheetViews>
  <sheetFormatPr baseColWidth="10" defaultColWidth="11.109375" defaultRowHeight="13.2"/>
  <cols>
    <col min="1" max="1" width="3.33203125" customWidth="1"/>
    <col min="2" max="3" width="3.77734375" customWidth="1"/>
    <col min="4" max="4" width="37.109375" customWidth="1"/>
    <col min="5" max="6" width="9.33203125" customWidth="1"/>
  </cols>
  <sheetData>
    <row r="2" spans="2:13" ht="21" customHeight="1"/>
    <row r="3" spans="2:13" ht="40.5" customHeight="1">
      <c r="B3" s="1" t="s">
        <v>0</v>
      </c>
      <c r="C3" s="1"/>
      <c r="D3" s="1"/>
      <c r="E3" s="1"/>
      <c r="F3" s="1"/>
      <c r="G3" s="1"/>
      <c r="H3" s="1"/>
      <c r="I3" s="2"/>
      <c r="J3" s="3" t="s">
        <v>1</v>
      </c>
      <c r="K3" s="3"/>
      <c r="L3" s="3"/>
      <c r="M3" s="3"/>
    </row>
    <row r="4" spans="2:13" ht="3.75" customHeight="1"/>
    <row r="5" spans="2:13" ht="2.2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3" ht="52.95" customHeight="1">
      <c r="G6" s="5"/>
      <c r="I6" s="6"/>
      <c r="J6" s="7"/>
    </row>
    <row r="7" spans="2:13" ht="55.5" customHeight="1" thickBot="1">
      <c r="F7" s="9" t="s">
        <v>2</v>
      </c>
      <c r="G7" s="9"/>
      <c r="H7" s="9" t="s">
        <v>3</v>
      </c>
      <c r="I7" s="9"/>
      <c r="J7" s="9" t="s">
        <v>4</v>
      </c>
      <c r="K7" s="9"/>
    </row>
    <row r="8" spans="2:13" ht="25.5" customHeight="1" thickTop="1" thickBot="1">
      <c r="D8" s="10" t="s">
        <v>5</v>
      </c>
      <c r="F8" s="11">
        <v>67</v>
      </c>
      <c r="H8" s="11">
        <v>1</v>
      </c>
      <c r="J8" s="11">
        <v>39</v>
      </c>
      <c r="K8" s="12"/>
    </row>
    <row r="9" spans="2:13" ht="18" customHeight="1" thickTop="1" thickBot="1"/>
    <row r="10" spans="2:13" ht="25.5" customHeight="1" thickTop="1" thickBot="1">
      <c r="D10" s="10" t="s">
        <v>5</v>
      </c>
      <c r="F10" s="11">
        <v>14</v>
      </c>
      <c r="H10" s="11">
        <v>1</v>
      </c>
      <c r="J10" s="11">
        <v>39</v>
      </c>
      <c r="K10" s="12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indexed="63"/>
    <pageSetUpPr fitToPage="1"/>
  </sheetPr>
  <dimension ref="A1:AF91"/>
  <sheetViews>
    <sheetView showGridLines="0" tabSelected="1" view="pageBreakPreview" topLeftCell="C1" zoomScale="80" zoomScaleNormal="80" zoomScaleSheetLayoutView="80" workbookViewId="0">
      <selection activeCell="E83" sqref="E83"/>
    </sheetView>
  </sheetViews>
  <sheetFormatPr baseColWidth="10" defaultColWidth="11.109375" defaultRowHeight="13.2"/>
  <cols>
    <col min="1" max="1" width="3.88671875" style="13" customWidth="1"/>
    <col min="2" max="2" width="1.44140625" style="13" customWidth="1"/>
    <col min="3" max="3" width="25.109375" style="13" bestFit="1" customWidth="1"/>
    <col min="4" max="4" width="40.5546875" style="13" customWidth="1"/>
    <col min="5" max="6" width="23.109375" style="13" customWidth="1"/>
    <col min="7" max="7" width="15.6640625" style="13" customWidth="1"/>
    <col min="8" max="8" width="21.109375" style="13" customWidth="1"/>
    <col min="9" max="9" width="9.5546875" style="13" bestFit="1" customWidth="1"/>
    <col min="10" max="10" width="21.6640625" style="13" bestFit="1" customWidth="1"/>
    <col min="11" max="11" width="30.33203125" style="13" bestFit="1" customWidth="1"/>
    <col min="12" max="12" width="29.33203125" style="13" customWidth="1"/>
    <col min="13" max="14" width="41.6640625" style="13" bestFit="1" customWidth="1"/>
    <col min="15" max="15" width="20.5546875" style="13" bestFit="1" customWidth="1"/>
    <col min="16" max="16" width="13.33203125" style="13" customWidth="1"/>
    <col min="17" max="17" width="17.5546875" style="13" customWidth="1"/>
    <col min="18" max="18" width="15" style="13" bestFit="1" customWidth="1"/>
    <col min="19" max="19" width="14.33203125" style="13" bestFit="1" customWidth="1"/>
    <col min="20" max="20" width="16.109375" style="13" customWidth="1"/>
    <col min="21" max="21" width="17.5546875" style="13" bestFit="1" customWidth="1"/>
    <col min="22" max="22" width="13.6640625" style="13" bestFit="1" customWidth="1"/>
    <col min="23" max="26" width="13.77734375" style="13" customWidth="1"/>
    <col min="27" max="28" width="21.44140625" style="13" bestFit="1" customWidth="1"/>
    <col min="29" max="29" width="13.33203125" style="13" bestFit="1" customWidth="1"/>
    <col min="30" max="30" width="11.77734375" style="13" customWidth="1"/>
    <col min="31" max="31" width="61.44140625" style="13" customWidth="1"/>
    <col min="32" max="32" width="1.44140625" style="13" customWidth="1"/>
  </cols>
  <sheetData>
    <row r="1" spans="2:32" ht="13.2" customHeight="1"/>
    <row r="2" spans="2:32" ht="13.5" customHeight="1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2:32" ht="49.5" customHeight="1">
      <c r="B3" s="15"/>
      <c r="C3" s="16" t="s">
        <v>6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7"/>
      <c r="P3" s="17"/>
      <c r="Q3" s="17"/>
      <c r="R3" s="17"/>
      <c r="S3" s="17"/>
      <c r="T3" s="17"/>
      <c r="U3" s="17"/>
      <c r="V3" s="17"/>
      <c r="W3" s="18"/>
      <c r="X3" s="19"/>
      <c r="Y3" s="18"/>
      <c r="Z3" s="18"/>
      <c r="AC3" s="18"/>
      <c r="AD3" s="3" t="s">
        <v>1</v>
      </c>
      <c r="AE3" s="3"/>
      <c r="AF3" s="18"/>
    </row>
    <row r="4" spans="2:32" ht="3" customHeight="1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</row>
    <row r="5" spans="2:32" ht="2.25" customHeight="1"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spans="2:32" ht="7.5" customHeight="1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2:32" ht="15" customHeight="1">
      <c r="B7" s="23"/>
      <c r="C7" s="24" t="s">
        <v>7</v>
      </c>
      <c r="D7" s="24"/>
      <c r="E7" s="24"/>
      <c r="F7" s="24"/>
      <c r="G7" s="24"/>
      <c r="H7" s="24"/>
      <c r="I7" s="24"/>
      <c r="J7" s="24"/>
      <c r="K7" s="24"/>
      <c r="L7" s="24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</row>
    <row r="8" spans="2:32" ht="7.5" customHeight="1">
      <c r="B8" s="23"/>
      <c r="C8" s="20"/>
      <c r="D8" s="20"/>
      <c r="E8" s="20"/>
      <c r="F8" s="23"/>
      <c r="G8" s="23"/>
      <c r="H8" s="23"/>
      <c r="I8" s="23"/>
      <c r="J8" s="23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6"/>
      <c r="X8" s="26"/>
      <c r="Y8" s="26"/>
      <c r="Z8" s="26"/>
      <c r="AA8" s="23"/>
      <c r="AB8" s="23"/>
      <c r="AC8" s="23"/>
      <c r="AD8" s="23"/>
      <c r="AE8" s="23"/>
      <c r="AF8" s="23"/>
    </row>
    <row r="9" spans="2:32" ht="21" customHeight="1" thickBot="1">
      <c r="B9" s="23"/>
      <c r="C9" s="28" t="s">
        <v>8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7"/>
      <c r="Q9" s="29" t="s">
        <v>9</v>
      </c>
      <c r="R9" s="31"/>
      <c r="S9" s="31"/>
      <c r="T9" s="31"/>
      <c r="U9" s="31"/>
      <c r="V9" s="31"/>
      <c r="W9" s="31"/>
      <c r="X9" s="31"/>
      <c r="Y9" s="31"/>
      <c r="Z9" s="30"/>
      <c r="AA9" s="32" t="s">
        <v>10</v>
      </c>
      <c r="AB9" s="34"/>
      <c r="AC9" s="34"/>
      <c r="AD9" s="33"/>
      <c r="AE9" s="35" t="s">
        <v>11</v>
      </c>
      <c r="AF9" s="23"/>
    </row>
    <row r="10" spans="2:32" s="36" customFormat="1" ht="38.25" customHeight="1">
      <c r="B10" s="37"/>
      <c r="C10" s="38" t="s">
        <v>12</v>
      </c>
      <c r="D10" s="39" t="s">
        <v>13</v>
      </c>
      <c r="E10" s="39" t="s">
        <v>14</v>
      </c>
      <c r="F10" s="39" t="s">
        <v>15</v>
      </c>
      <c r="G10" s="39" t="s">
        <v>16</v>
      </c>
      <c r="H10" s="39" t="s">
        <v>17</v>
      </c>
      <c r="I10" s="39" t="s">
        <v>18</v>
      </c>
      <c r="J10" s="39" t="s">
        <v>19</v>
      </c>
      <c r="K10" s="39" t="s">
        <v>20</v>
      </c>
      <c r="L10" s="40" t="s">
        <v>21</v>
      </c>
      <c r="M10" s="39" t="s">
        <v>22</v>
      </c>
      <c r="N10" s="39" t="s">
        <v>23</v>
      </c>
      <c r="O10" s="39" t="s">
        <v>24</v>
      </c>
      <c r="P10" s="39" t="s">
        <v>25</v>
      </c>
      <c r="Q10" s="39" t="s">
        <v>26</v>
      </c>
      <c r="R10" s="39" t="s">
        <v>27</v>
      </c>
      <c r="S10" s="39" t="s">
        <v>28</v>
      </c>
      <c r="T10" s="40" t="s">
        <v>29</v>
      </c>
      <c r="U10" s="39" t="s">
        <v>30</v>
      </c>
      <c r="V10" s="39" t="s">
        <v>31</v>
      </c>
      <c r="W10" s="39" t="s">
        <v>32</v>
      </c>
      <c r="X10" s="39" t="s">
        <v>33</v>
      </c>
      <c r="Y10" s="39" t="s">
        <v>34</v>
      </c>
      <c r="Z10" s="39" t="s">
        <v>35</v>
      </c>
      <c r="AA10" s="39" t="s">
        <v>36</v>
      </c>
      <c r="AB10" s="39" t="s">
        <v>37</v>
      </c>
      <c r="AC10" s="39" t="s">
        <v>38</v>
      </c>
      <c r="AD10" s="39" t="s">
        <v>39</v>
      </c>
      <c r="AE10" s="35"/>
      <c r="AF10" s="37"/>
    </row>
    <row r="11" spans="2:32" ht="94.5" hidden="1" customHeight="1">
      <c r="B11" s="23"/>
      <c r="C11" s="41" t="s">
        <v>40</v>
      </c>
      <c r="D11" s="42" t="s">
        <v>41</v>
      </c>
      <c r="E11" s="43" t="s">
        <v>42</v>
      </c>
      <c r="F11" s="43" t="s">
        <v>5</v>
      </c>
      <c r="G11" s="43" t="s">
        <v>43</v>
      </c>
      <c r="H11" s="44" t="s">
        <v>44</v>
      </c>
      <c r="I11" s="44" t="s">
        <v>45</v>
      </c>
      <c r="J11" s="8" t="s">
        <v>46</v>
      </c>
      <c r="K11" s="44" t="s">
        <v>47</v>
      </c>
      <c r="L11" s="45" t="s">
        <v>45</v>
      </c>
      <c r="M11" s="8" t="s">
        <v>48</v>
      </c>
      <c r="N11" s="8" t="s">
        <v>49</v>
      </c>
      <c r="O11" s="44" t="s">
        <v>50</v>
      </c>
      <c r="P11" s="45" t="s">
        <v>51</v>
      </c>
      <c r="Q11" s="45" t="s">
        <v>52</v>
      </c>
      <c r="R11" s="44"/>
      <c r="S11" s="44"/>
      <c r="T11" s="44"/>
      <c r="U11" s="44"/>
      <c r="V11" s="44"/>
      <c r="W11" s="44"/>
      <c r="X11" s="44"/>
      <c r="Y11" s="46">
        <f t="shared" ref="Y11:Y42" si="0">IF(ISERROR(W11/S11),0,((W11/S11)*100))</f>
        <v>0</v>
      </c>
      <c r="Z11" s="45"/>
      <c r="AA11" s="45" t="s">
        <v>53</v>
      </c>
      <c r="AB11" s="47"/>
      <c r="AC11" s="46">
        <v>0</v>
      </c>
      <c r="AD11" s="46"/>
      <c r="AE11" s="48" t="s">
        <v>54</v>
      </c>
      <c r="AF11" s="23"/>
    </row>
    <row r="12" spans="2:32" ht="94.5" hidden="1" customHeight="1">
      <c r="B12" s="23"/>
      <c r="C12" s="49" t="s">
        <v>55</v>
      </c>
      <c r="D12" s="49" t="s">
        <v>56</v>
      </c>
      <c r="E12" s="50" t="s">
        <v>57</v>
      </c>
      <c r="F12" s="50" t="s">
        <v>5</v>
      </c>
      <c r="G12" s="50" t="s">
        <v>43</v>
      </c>
      <c r="H12" s="51" t="s">
        <v>44</v>
      </c>
      <c r="I12" s="51" t="s">
        <v>45</v>
      </c>
      <c r="J12" s="52" t="s">
        <v>46</v>
      </c>
      <c r="K12" s="51" t="s">
        <v>47</v>
      </c>
      <c r="L12" s="53" t="s">
        <v>45</v>
      </c>
      <c r="M12" s="51" t="s">
        <v>48</v>
      </c>
      <c r="N12" s="51" t="s">
        <v>58</v>
      </c>
      <c r="O12" s="51" t="s">
        <v>50</v>
      </c>
      <c r="P12" s="53" t="s">
        <v>51</v>
      </c>
      <c r="Q12" s="53" t="s">
        <v>52</v>
      </c>
      <c r="R12" s="51"/>
      <c r="S12" s="51"/>
      <c r="T12" s="51"/>
      <c r="U12" s="51"/>
      <c r="V12" s="51"/>
      <c r="W12" s="51"/>
      <c r="X12" s="51"/>
      <c r="Y12" s="54">
        <f t="shared" si="0"/>
        <v>0</v>
      </c>
      <c r="Z12" s="53"/>
      <c r="AA12" s="53" t="s">
        <v>53</v>
      </c>
      <c r="AB12" s="47"/>
      <c r="AC12" s="54">
        <v>0</v>
      </c>
      <c r="AD12" s="54"/>
      <c r="AE12" s="55" t="s">
        <v>54</v>
      </c>
      <c r="AF12" s="23"/>
    </row>
    <row r="13" spans="2:32" ht="60.75" hidden="1" customHeight="1">
      <c r="B13" s="23"/>
      <c r="C13" s="49" t="s">
        <v>59</v>
      </c>
      <c r="D13" s="49" t="s">
        <v>60</v>
      </c>
      <c r="E13" s="50" t="s">
        <v>61</v>
      </c>
      <c r="F13" s="50" t="s">
        <v>5</v>
      </c>
      <c r="G13" s="50" t="s">
        <v>43</v>
      </c>
      <c r="H13" s="51" t="s">
        <v>43</v>
      </c>
      <c r="I13" s="51" t="s">
        <v>62</v>
      </c>
      <c r="J13" s="52" t="s">
        <v>63</v>
      </c>
      <c r="K13" s="51" t="s">
        <v>64</v>
      </c>
      <c r="L13" s="53" t="s">
        <v>45</v>
      </c>
      <c r="M13" s="51" t="s">
        <v>65</v>
      </c>
      <c r="N13" s="51" t="s">
        <v>66</v>
      </c>
      <c r="O13" s="51" t="s">
        <v>67</v>
      </c>
      <c r="P13" s="53" t="s">
        <v>51</v>
      </c>
      <c r="Q13" s="53" t="s">
        <v>68</v>
      </c>
      <c r="R13" s="51">
        <v>28000000</v>
      </c>
      <c r="S13" s="51">
        <v>27096184.719999999</v>
      </c>
      <c r="T13" s="51">
        <v>27096184.719999999</v>
      </c>
      <c r="U13" s="51">
        <v>27096184.719999999</v>
      </c>
      <c r="V13" s="51">
        <v>24035126.109999999</v>
      </c>
      <c r="W13" s="51">
        <v>24035126.109999999</v>
      </c>
      <c r="X13" s="51">
        <v>24035126.109999999</v>
      </c>
      <c r="Y13" s="54">
        <f t="shared" si="0"/>
        <v>88.702990322690709</v>
      </c>
      <c r="Z13" s="53">
        <v>0</v>
      </c>
      <c r="AA13" s="53" t="s">
        <v>53</v>
      </c>
      <c r="AB13" s="47">
        <v>0</v>
      </c>
      <c r="AC13" s="54">
        <v>0</v>
      </c>
      <c r="AD13" s="54">
        <v>98</v>
      </c>
      <c r="AE13" s="55" t="s">
        <v>69</v>
      </c>
      <c r="AF13" s="23"/>
    </row>
    <row r="14" spans="2:32" ht="60.75" hidden="1" customHeight="1">
      <c r="B14" s="23"/>
      <c r="C14" s="49" t="s">
        <v>70</v>
      </c>
      <c r="D14" s="49" t="s">
        <v>71</v>
      </c>
      <c r="E14" s="50" t="s">
        <v>72</v>
      </c>
      <c r="F14" s="50" t="s">
        <v>5</v>
      </c>
      <c r="G14" s="50" t="s">
        <v>43</v>
      </c>
      <c r="H14" s="51" t="s">
        <v>43</v>
      </c>
      <c r="I14" s="51" t="s">
        <v>62</v>
      </c>
      <c r="J14" s="52" t="s">
        <v>63</v>
      </c>
      <c r="K14" s="51" t="s">
        <v>73</v>
      </c>
      <c r="L14" s="53" t="s">
        <v>45</v>
      </c>
      <c r="M14" s="51" t="s">
        <v>65</v>
      </c>
      <c r="N14" s="51" t="s">
        <v>74</v>
      </c>
      <c r="O14" s="51" t="s">
        <v>67</v>
      </c>
      <c r="P14" s="53" t="s">
        <v>51</v>
      </c>
      <c r="Q14" s="53" t="s">
        <v>75</v>
      </c>
      <c r="R14" s="51">
        <v>165000</v>
      </c>
      <c r="S14" s="51">
        <v>138803.85999999999</v>
      </c>
      <c r="T14" s="51">
        <v>138803.85999999999</v>
      </c>
      <c r="U14" s="51">
        <v>138803.85999999999</v>
      </c>
      <c r="V14" s="51">
        <v>138803.85999999999</v>
      </c>
      <c r="W14" s="51">
        <v>138803.85999999999</v>
      </c>
      <c r="X14" s="51">
        <v>138803.85999999999</v>
      </c>
      <c r="Y14" s="54">
        <f t="shared" si="0"/>
        <v>100</v>
      </c>
      <c r="Z14" s="53">
        <v>0</v>
      </c>
      <c r="AA14" s="53" t="s">
        <v>76</v>
      </c>
      <c r="AB14" s="47">
        <v>0</v>
      </c>
      <c r="AC14" s="54">
        <v>0</v>
      </c>
      <c r="AD14" s="54">
        <v>100</v>
      </c>
      <c r="AE14" s="55" t="s">
        <v>69</v>
      </c>
      <c r="AF14" s="23"/>
    </row>
    <row r="15" spans="2:32" ht="60.75" hidden="1" customHeight="1">
      <c r="B15" s="23"/>
      <c r="C15" s="49" t="s">
        <v>77</v>
      </c>
      <c r="D15" s="49" t="s">
        <v>78</v>
      </c>
      <c r="E15" s="50" t="s">
        <v>79</v>
      </c>
      <c r="F15" s="50" t="s">
        <v>5</v>
      </c>
      <c r="G15" s="50" t="s">
        <v>43</v>
      </c>
      <c r="H15" s="51" t="s">
        <v>44</v>
      </c>
      <c r="I15" s="51" t="s">
        <v>45</v>
      </c>
      <c r="J15" s="52" t="s">
        <v>80</v>
      </c>
      <c r="K15" s="51" t="s">
        <v>81</v>
      </c>
      <c r="L15" s="53" t="s">
        <v>45</v>
      </c>
      <c r="M15" s="51" t="s">
        <v>82</v>
      </c>
      <c r="N15" s="51" t="s">
        <v>83</v>
      </c>
      <c r="O15" s="51" t="s">
        <v>84</v>
      </c>
      <c r="P15" s="53" t="s">
        <v>51</v>
      </c>
      <c r="Q15" s="53" t="s">
        <v>85</v>
      </c>
      <c r="R15" s="51">
        <v>4593100.2300000004</v>
      </c>
      <c r="S15" s="51">
        <v>4593100.2300000004</v>
      </c>
      <c r="T15" s="51">
        <v>4593100.2300000004</v>
      </c>
      <c r="U15" s="51">
        <v>4523523.2300000004</v>
      </c>
      <c r="V15" s="51">
        <v>4523431.83</v>
      </c>
      <c r="W15" s="51">
        <v>4523431.83</v>
      </c>
      <c r="X15" s="51">
        <v>4523431.82</v>
      </c>
      <c r="Y15" s="54">
        <f t="shared" si="0"/>
        <v>98.483194432706725</v>
      </c>
      <c r="Z15" s="53">
        <v>0</v>
      </c>
      <c r="AA15" s="53" t="s">
        <v>86</v>
      </c>
      <c r="AB15" s="47">
        <v>655</v>
      </c>
      <c r="AC15" s="54">
        <v>0</v>
      </c>
      <c r="AD15" s="54">
        <v>0</v>
      </c>
      <c r="AE15" s="55" t="s">
        <v>87</v>
      </c>
      <c r="AF15" s="23"/>
    </row>
    <row r="16" spans="2:32" ht="67.5" hidden="1" customHeight="1">
      <c r="B16" s="23"/>
      <c r="C16" s="49" t="s">
        <v>88</v>
      </c>
      <c r="D16" s="49" t="s">
        <v>89</v>
      </c>
      <c r="E16" s="50" t="s">
        <v>90</v>
      </c>
      <c r="F16" s="50" t="s">
        <v>5</v>
      </c>
      <c r="G16" s="50" t="s">
        <v>43</v>
      </c>
      <c r="H16" s="51" t="s">
        <v>44</v>
      </c>
      <c r="I16" s="51" t="s">
        <v>45</v>
      </c>
      <c r="J16" s="52" t="s">
        <v>46</v>
      </c>
      <c r="K16" s="51" t="s">
        <v>91</v>
      </c>
      <c r="L16" s="53" t="s">
        <v>45</v>
      </c>
      <c r="M16" s="51" t="s">
        <v>92</v>
      </c>
      <c r="N16" s="51" t="s">
        <v>83</v>
      </c>
      <c r="O16" s="51" t="s">
        <v>93</v>
      </c>
      <c r="P16" s="53" t="s">
        <v>51</v>
      </c>
      <c r="Q16" s="53" t="s">
        <v>85</v>
      </c>
      <c r="R16" s="51">
        <v>10505419.550000001</v>
      </c>
      <c r="S16" s="51">
        <v>9245697.2200000007</v>
      </c>
      <c r="T16" s="51">
        <v>9245697.2200000007</v>
      </c>
      <c r="U16" s="51">
        <v>9245697.2200000007</v>
      </c>
      <c r="V16" s="51">
        <v>9245697.2200000007</v>
      </c>
      <c r="W16" s="51">
        <v>9245697.2200000007</v>
      </c>
      <c r="X16" s="51">
        <v>9245697.2200000007</v>
      </c>
      <c r="Y16" s="54">
        <f t="shared" si="0"/>
        <v>100</v>
      </c>
      <c r="Z16" s="53">
        <v>0</v>
      </c>
      <c r="AA16" s="53" t="s">
        <v>94</v>
      </c>
      <c r="AB16" s="47">
        <v>15000</v>
      </c>
      <c r="AC16" s="54">
        <v>0</v>
      </c>
      <c r="AD16" s="54">
        <v>0</v>
      </c>
      <c r="AE16" s="55" t="s">
        <v>87</v>
      </c>
      <c r="AF16" s="23"/>
    </row>
    <row r="17" spans="2:32" ht="67.5" hidden="1" customHeight="1">
      <c r="B17" s="23"/>
      <c r="C17" s="49" t="s">
        <v>95</v>
      </c>
      <c r="D17" s="49" t="s">
        <v>89</v>
      </c>
      <c r="E17" s="50" t="s">
        <v>90</v>
      </c>
      <c r="F17" s="50" t="s">
        <v>5</v>
      </c>
      <c r="G17" s="50" t="s">
        <v>43</v>
      </c>
      <c r="H17" s="51" t="s">
        <v>44</v>
      </c>
      <c r="I17" s="51" t="s">
        <v>45</v>
      </c>
      <c r="J17" s="52" t="s">
        <v>46</v>
      </c>
      <c r="K17" s="51" t="s">
        <v>96</v>
      </c>
      <c r="L17" s="53" t="s">
        <v>45</v>
      </c>
      <c r="M17" s="51" t="s">
        <v>48</v>
      </c>
      <c r="N17" s="51" t="s">
        <v>83</v>
      </c>
      <c r="O17" s="51" t="s">
        <v>93</v>
      </c>
      <c r="P17" s="53" t="s">
        <v>51</v>
      </c>
      <c r="Q17" s="53" t="s">
        <v>85</v>
      </c>
      <c r="R17" s="51">
        <v>8595343.4299999997</v>
      </c>
      <c r="S17" s="51">
        <v>7081375.4699999997</v>
      </c>
      <c r="T17" s="51">
        <v>7081375.4699999997</v>
      </c>
      <c r="U17" s="51">
        <v>7081375.4699999997</v>
      </c>
      <c r="V17" s="51">
        <v>5479729.1699999999</v>
      </c>
      <c r="W17" s="51">
        <v>5479729.1699999999</v>
      </c>
      <c r="X17" s="51">
        <v>5479729.1699999999</v>
      </c>
      <c r="Y17" s="54">
        <f t="shared" si="0"/>
        <v>77.382271187492904</v>
      </c>
      <c r="Z17" s="53">
        <v>0</v>
      </c>
      <c r="AA17" s="53" t="s">
        <v>94</v>
      </c>
      <c r="AB17" s="47">
        <v>15000</v>
      </c>
      <c r="AC17" s="54">
        <v>0</v>
      </c>
      <c r="AD17" s="54">
        <v>0</v>
      </c>
      <c r="AE17" s="55" t="s">
        <v>87</v>
      </c>
      <c r="AF17" s="23"/>
    </row>
    <row r="18" spans="2:32" ht="81" hidden="1" customHeight="1">
      <c r="B18" s="23"/>
      <c r="C18" s="49" t="s">
        <v>97</v>
      </c>
      <c r="D18" s="49" t="s">
        <v>98</v>
      </c>
      <c r="E18" s="50" t="s">
        <v>99</v>
      </c>
      <c r="F18" s="50" t="s">
        <v>5</v>
      </c>
      <c r="G18" s="50" t="s">
        <v>43</v>
      </c>
      <c r="H18" s="51" t="s">
        <v>100</v>
      </c>
      <c r="I18" s="51" t="s">
        <v>101</v>
      </c>
      <c r="J18" s="52" t="s">
        <v>46</v>
      </c>
      <c r="K18" s="51" t="s">
        <v>102</v>
      </c>
      <c r="L18" s="53" t="s">
        <v>45</v>
      </c>
      <c r="M18" s="51" t="s">
        <v>92</v>
      </c>
      <c r="N18" s="51" t="s">
        <v>83</v>
      </c>
      <c r="O18" s="51" t="s">
        <v>93</v>
      </c>
      <c r="P18" s="53" t="s">
        <v>51</v>
      </c>
      <c r="Q18" s="53" t="s">
        <v>85</v>
      </c>
      <c r="R18" s="51">
        <v>1197584.44</v>
      </c>
      <c r="S18" s="51">
        <v>1977584.94</v>
      </c>
      <c r="T18" s="51">
        <v>1977584.94</v>
      </c>
      <c r="U18" s="51">
        <v>1862873.2</v>
      </c>
      <c r="V18" s="51">
        <v>1782272.91</v>
      </c>
      <c r="W18" s="51">
        <v>1782272.91</v>
      </c>
      <c r="X18" s="51">
        <v>1782272.91</v>
      </c>
      <c r="Y18" s="54">
        <f t="shared" si="0"/>
        <v>90.123709679949314</v>
      </c>
      <c r="Z18" s="53">
        <v>0</v>
      </c>
      <c r="AA18" s="53" t="s">
        <v>94</v>
      </c>
      <c r="AB18" s="47">
        <v>107</v>
      </c>
      <c r="AC18" s="54">
        <v>0</v>
      </c>
      <c r="AD18" s="54">
        <v>0</v>
      </c>
      <c r="AE18" s="55" t="s">
        <v>87</v>
      </c>
      <c r="AF18" s="23"/>
    </row>
    <row r="19" spans="2:32" ht="60.75" hidden="1" customHeight="1">
      <c r="B19" s="23"/>
      <c r="C19" s="49" t="s">
        <v>103</v>
      </c>
      <c r="D19" s="49" t="s">
        <v>104</v>
      </c>
      <c r="E19" s="50" t="s">
        <v>105</v>
      </c>
      <c r="F19" s="50" t="s">
        <v>5</v>
      </c>
      <c r="G19" s="50" t="s">
        <v>43</v>
      </c>
      <c r="H19" s="51" t="s">
        <v>44</v>
      </c>
      <c r="I19" s="51" t="s">
        <v>45</v>
      </c>
      <c r="J19" s="52" t="s">
        <v>46</v>
      </c>
      <c r="K19" s="51" t="s">
        <v>96</v>
      </c>
      <c r="L19" s="53" t="s">
        <v>45</v>
      </c>
      <c r="M19" s="51" t="s">
        <v>48</v>
      </c>
      <c r="N19" s="51" t="s">
        <v>83</v>
      </c>
      <c r="O19" s="51" t="s">
        <v>106</v>
      </c>
      <c r="P19" s="53" t="s">
        <v>51</v>
      </c>
      <c r="Q19" s="53" t="s">
        <v>85</v>
      </c>
      <c r="R19" s="51">
        <v>52992656.030000001</v>
      </c>
      <c r="S19" s="51">
        <v>72562342.75</v>
      </c>
      <c r="T19" s="51">
        <v>72562342.75</v>
      </c>
      <c r="U19" s="51">
        <v>72562342.75</v>
      </c>
      <c r="V19" s="51">
        <v>70418201.489999995</v>
      </c>
      <c r="W19" s="51">
        <v>70418201.489999995</v>
      </c>
      <c r="X19" s="51">
        <v>69162473.140000001</v>
      </c>
      <c r="Y19" s="54">
        <f t="shared" si="0"/>
        <v>97.045104693784154</v>
      </c>
      <c r="Z19" s="53">
        <v>0</v>
      </c>
      <c r="AA19" s="53" t="s">
        <v>86</v>
      </c>
      <c r="AB19" s="47">
        <v>75461</v>
      </c>
      <c r="AC19" s="54">
        <v>0</v>
      </c>
      <c r="AD19" s="54">
        <v>48</v>
      </c>
      <c r="AE19" s="55" t="s">
        <v>87</v>
      </c>
      <c r="AF19" s="23"/>
    </row>
    <row r="20" spans="2:32" ht="60.75" hidden="1" customHeight="1">
      <c r="B20" s="23"/>
      <c r="C20" s="49" t="s">
        <v>107</v>
      </c>
      <c r="D20" s="49" t="s">
        <v>108</v>
      </c>
      <c r="E20" s="50" t="s">
        <v>109</v>
      </c>
      <c r="F20" s="50" t="s">
        <v>5</v>
      </c>
      <c r="G20" s="50" t="s">
        <v>43</v>
      </c>
      <c r="H20" s="51" t="s">
        <v>43</v>
      </c>
      <c r="I20" s="51" t="s">
        <v>62</v>
      </c>
      <c r="J20" s="52" t="s">
        <v>80</v>
      </c>
      <c r="K20" s="51" t="s">
        <v>110</v>
      </c>
      <c r="L20" s="53" t="s">
        <v>45</v>
      </c>
      <c r="M20" s="51" t="s">
        <v>82</v>
      </c>
      <c r="N20" s="51" t="s">
        <v>111</v>
      </c>
      <c r="O20" s="51" t="s">
        <v>112</v>
      </c>
      <c r="P20" s="53" t="s">
        <v>51</v>
      </c>
      <c r="Q20" s="53" t="s">
        <v>85</v>
      </c>
      <c r="R20" s="51">
        <v>55500</v>
      </c>
      <c r="S20" s="51">
        <v>52363.18</v>
      </c>
      <c r="T20" s="51">
        <v>52363.18</v>
      </c>
      <c r="U20" s="51">
        <v>52363.18</v>
      </c>
      <c r="V20" s="51">
        <v>0</v>
      </c>
      <c r="W20" s="51">
        <v>0</v>
      </c>
      <c r="X20" s="51">
        <v>0</v>
      </c>
      <c r="Y20" s="54">
        <f t="shared" si="0"/>
        <v>0</v>
      </c>
      <c r="Z20" s="53">
        <v>0</v>
      </c>
      <c r="AA20" s="53" t="s">
        <v>113</v>
      </c>
      <c r="AB20" s="47">
        <v>0</v>
      </c>
      <c r="AC20" s="54">
        <v>0</v>
      </c>
      <c r="AD20" s="54">
        <v>100</v>
      </c>
      <c r="AE20" s="55" t="s">
        <v>114</v>
      </c>
      <c r="AF20" s="23"/>
    </row>
    <row r="21" spans="2:32" ht="67.5" hidden="1" customHeight="1">
      <c r="B21" s="23"/>
      <c r="C21" s="49" t="s">
        <v>115</v>
      </c>
      <c r="D21" s="49" t="s">
        <v>116</v>
      </c>
      <c r="E21" s="50" t="s">
        <v>117</v>
      </c>
      <c r="F21" s="50" t="s">
        <v>5</v>
      </c>
      <c r="G21" s="50" t="s">
        <v>43</v>
      </c>
      <c r="H21" s="51" t="s">
        <v>44</v>
      </c>
      <c r="I21" s="51" t="s">
        <v>45</v>
      </c>
      <c r="J21" s="52" t="s">
        <v>46</v>
      </c>
      <c r="K21" s="51" t="s">
        <v>118</v>
      </c>
      <c r="L21" s="53" t="s">
        <v>45</v>
      </c>
      <c r="M21" s="51" t="s">
        <v>119</v>
      </c>
      <c r="N21" s="51" t="s">
        <v>83</v>
      </c>
      <c r="O21" s="51" t="s">
        <v>84</v>
      </c>
      <c r="P21" s="53" t="s">
        <v>51</v>
      </c>
      <c r="Q21" s="53" t="s">
        <v>85</v>
      </c>
      <c r="R21" s="51">
        <v>1607241.64</v>
      </c>
      <c r="S21" s="51">
        <v>1607241.64</v>
      </c>
      <c r="T21" s="51">
        <v>1607241.64</v>
      </c>
      <c r="U21" s="51">
        <v>1565836.74</v>
      </c>
      <c r="V21" s="51">
        <v>1565287.09</v>
      </c>
      <c r="W21" s="51">
        <v>1565287.09</v>
      </c>
      <c r="X21" s="51">
        <v>1565287.09</v>
      </c>
      <c r="Y21" s="54">
        <f t="shared" si="0"/>
        <v>97.389655111225224</v>
      </c>
      <c r="Z21" s="53">
        <v>0</v>
      </c>
      <c r="AA21" s="53" t="s">
        <v>86</v>
      </c>
      <c r="AB21" s="47">
        <v>1000</v>
      </c>
      <c r="AC21" s="54">
        <v>0</v>
      </c>
      <c r="AD21" s="54">
        <v>2</v>
      </c>
      <c r="AE21" s="55" t="s">
        <v>87</v>
      </c>
      <c r="AF21" s="23"/>
    </row>
    <row r="22" spans="2:32" ht="67.5" hidden="1" customHeight="1">
      <c r="B22" s="23"/>
      <c r="C22" s="49" t="s">
        <v>120</v>
      </c>
      <c r="D22" s="49" t="s">
        <v>116</v>
      </c>
      <c r="E22" s="50" t="s">
        <v>117</v>
      </c>
      <c r="F22" s="50" t="s">
        <v>5</v>
      </c>
      <c r="G22" s="50" t="s">
        <v>43</v>
      </c>
      <c r="H22" s="51" t="s">
        <v>44</v>
      </c>
      <c r="I22" s="51" t="s">
        <v>45</v>
      </c>
      <c r="J22" s="52" t="s">
        <v>80</v>
      </c>
      <c r="K22" s="51" t="s">
        <v>121</v>
      </c>
      <c r="L22" s="53" t="s">
        <v>45</v>
      </c>
      <c r="M22" s="51" t="s">
        <v>82</v>
      </c>
      <c r="N22" s="51" t="s">
        <v>83</v>
      </c>
      <c r="O22" s="51" t="s">
        <v>84</v>
      </c>
      <c r="P22" s="53" t="s">
        <v>51</v>
      </c>
      <c r="Q22" s="53" t="s">
        <v>85</v>
      </c>
      <c r="R22" s="51">
        <v>1607241.64</v>
      </c>
      <c r="S22" s="51">
        <v>1607241.64</v>
      </c>
      <c r="T22" s="51">
        <v>1607241.64</v>
      </c>
      <c r="U22" s="51">
        <v>1565836.74</v>
      </c>
      <c r="V22" s="51">
        <v>1565287.09</v>
      </c>
      <c r="W22" s="51">
        <v>1565287.09</v>
      </c>
      <c r="X22" s="51">
        <v>1565287.09</v>
      </c>
      <c r="Y22" s="54">
        <f t="shared" si="0"/>
        <v>97.389655111225224</v>
      </c>
      <c r="Z22" s="53">
        <v>0</v>
      </c>
      <c r="AA22" s="53" t="s">
        <v>86</v>
      </c>
      <c r="AB22" s="47">
        <v>1000</v>
      </c>
      <c r="AC22" s="54">
        <v>0</v>
      </c>
      <c r="AD22" s="54">
        <v>2</v>
      </c>
      <c r="AE22" s="55" t="s">
        <v>87</v>
      </c>
      <c r="AF22" s="23"/>
    </row>
    <row r="23" spans="2:32" ht="60.75" hidden="1" customHeight="1">
      <c r="B23" s="23"/>
      <c r="C23" s="49" t="s">
        <v>122</v>
      </c>
      <c r="D23" s="49" t="s">
        <v>123</v>
      </c>
      <c r="E23" s="50" t="s">
        <v>124</v>
      </c>
      <c r="F23" s="50" t="s">
        <v>5</v>
      </c>
      <c r="G23" s="50" t="s">
        <v>43</v>
      </c>
      <c r="H23" s="51" t="s">
        <v>44</v>
      </c>
      <c r="I23" s="51" t="s">
        <v>45</v>
      </c>
      <c r="J23" s="52" t="s">
        <v>80</v>
      </c>
      <c r="K23" s="51" t="s">
        <v>81</v>
      </c>
      <c r="L23" s="53" t="s">
        <v>45</v>
      </c>
      <c r="M23" s="51" t="s">
        <v>82</v>
      </c>
      <c r="N23" s="51" t="s">
        <v>83</v>
      </c>
      <c r="O23" s="51" t="s">
        <v>84</v>
      </c>
      <c r="P23" s="53" t="s">
        <v>51</v>
      </c>
      <c r="Q23" s="53" t="s">
        <v>85</v>
      </c>
      <c r="R23" s="51">
        <v>7127288.5300000003</v>
      </c>
      <c r="S23" s="51">
        <v>7127288.5300000003</v>
      </c>
      <c r="T23" s="51">
        <v>7127288.5300000003</v>
      </c>
      <c r="U23" s="51">
        <v>6813154.0300000003</v>
      </c>
      <c r="V23" s="51">
        <v>4094104.05</v>
      </c>
      <c r="W23" s="51">
        <v>4094104.05</v>
      </c>
      <c r="X23" s="51">
        <v>3658669.4</v>
      </c>
      <c r="Y23" s="54">
        <f t="shared" si="0"/>
        <v>57.442659052838984</v>
      </c>
      <c r="Z23" s="53">
        <v>0</v>
      </c>
      <c r="AA23" s="53" t="s">
        <v>86</v>
      </c>
      <c r="AB23" s="47">
        <v>0</v>
      </c>
      <c r="AC23" s="54">
        <v>0</v>
      </c>
      <c r="AD23" s="54">
        <v>0</v>
      </c>
      <c r="AE23" s="55" t="s">
        <v>87</v>
      </c>
      <c r="AF23" s="23"/>
    </row>
    <row r="24" spans="2:32" ht="60.75" hidden="1" customHeight="1">
      <c r="B24" s="23"/>
      <c r="C24" s="49" t="s">
        <v>125</v>
      </c>
      <c r="D24" s="49" t="s">
        <v>71</v>
      </c>
      <c r="E24" s="50" t="s">
        <v>72</v>
      </c>
      <c r="F24" s="50" t="s">
        <v>5</v>
      </c>
      <c r="G24" s="50" t="s">
        <v>43</v>
      </c>
      <c r="H24" s="51" t="s">
        <v>43</v>
      </c>
      <c r="I24" s="51" t="s">
        <v>62</v>
      </c>
      <c r="J24" s="52" t="s">
        <v>80</v>
      </c>
      <c r="K24" s="51" t="s">
        <v>121</v>
      </c>
      <c r="L24" s="53" t="s">
        <v>45</v>
      </c>
      <c r="M24" s="51" t="s">
        <v>82</v>
      </c>
      <c r="N24" s="51" t="s">
        <v>74</v>
      </c>
      <c r="O24" s="51" t="s">
        <v>67</v>
      </c>
      <c r="P24" s="53" t="s">
        <v>51</v>
      </c>
      <c r="Q24" s="53" t="s">
        <v>85</v>
      </c>
      <c r="R24" s="51">
        <v>165000</v>
      </c>
      <c r="S24" s="51">
        <v>138803.85999999999</v>
      </c>
      <c r="T24" s="51">
        <v>138803.85999999999</v>
      </c>
      <c r="U24" s="51">
        <v>138803.85999999999</v>
      </c>
      <c r="V24" s="51">
        <v>138803.85999999999</v>
      </c>
      <c r="W24" s="51">
        <v>138803.85999999999</v>
      </c>
      <c r="X24" s="51">
        <v>138803.85999999999</v>
      </c>
      <c r="Y24" s="54">
        <f t="shared" si="0"/>
        <v>100</v>
      </c>
      <c r="Z24" s="53">
        <v>0</v>
      </c>
      <c r="AA24" s="53" t="s">
        <v>76</v>
      </c>
      <c r="AB24" s="47">
        <v>0</v>
      </c>
      <c r="AC24" s="54">
        <v>0</v>
      </c>
      <c r="AD24" s="54">
        <v>100</v>
      </c>
      <c r="AE24" s="55" t="s">
        <v>69</v>
      </c>
      <c r="AF24" s="23"/>
    </row>
    <row r="25" spans="2:32" ht="60.75" hidden="1" customHeight="1">
      <c r="B25" s="23"/>
      <c r="C25" s="49" t="s">
        <v>126</v>
      </c>
      <c r="D25" s="49" t="s">
        <v>127</v>
      </c>
      <c r="E25" s="50" t="s">
        <v>128</v>
      </c>
      <c r="F25" s="50" t="s">
        <v>5</v>
      </c>
      <c r="G25" s="50" t="s">
        <v>43</v>
      </c>
      <c r="H25" s="51" t="s">
        <v>44</v>
      </c>
      <c r="I25" s="51" t="s">
        <v>45</v>
      </c>
      <c r="J25" s="52" t="s">
        <v>46</v>
      </c>
      <c r="K25" s="51" t="s">
        <v>129</v>
      </c>
      <c r="L25" s="53" t="s">
        <v>45</v>
      </c>
      <c r="M25" s="51" t="s">
        <v>48</v>
      </c>
      <c r="N25" s="51" t="s">
        <v>130</v>
      </c>
      <c r="O25" s="51" t="s">
        <v>106</v>
      </c>
      <c r="P25" s="53" t="s">
        <v>51</v>
      </c>
      <c r="Q25" s="53" t="s">
        <v>85</v>
      </c>
      <c r="R25" s="51">
        <v>27000000</v>
      </c>
      <c r="S25" s="51">
        <v>27000000</v>
      </c>
      <c r="T25" s="51">
        <v>27000000</v>
      </c>
      <c r="U25" s="51">
        <v>26548146.489999998</v>
      </c>
      <c r="V25" s="51">
        <v>26548146.489999998</v>
      </c>
      <c r="W25" s="51">
        <v>19604581.539999999</v>
      </c>
      <c r="X25" s="51">
        <v>18103678.539999999</v>
      </c>
      <c r="Y25" s="54">
        <f t="shared" si="0"/>
        <v>72.609561259259266</v>
      </c>
      <c r="Z25" s="53">
        <v>0</v>
      </c>
      <c r="AA25" s="53" t="s">
        <v>53</v>
      </c>
      <c r="AB25" s="47">
        <v>0</v>
      </c>
      <c r="AC25" s="54">
        <v>0</v>
      </c>
      <c r="AD25" s="54">
        <v>80</v>
      </c>
      <c r="AE25" s="55" t="s">
        <v>131</v>
      </c>
      <c r="AF25" s="23"/>
    </row>
    <row r="26" spans="2:32" ht="67.5" hidden="1" customHeight="1">
      <c r="B26" s="23"/>
      <c r="C26" s="49" t="s">
        <v>132</v>
      </c>
      <c r="D26" s="49" t="s">
        <v>133</v>
      </c>
      <c r="E26" s="50" t="s">
        <v>134</v>
      </c>
      <c r="F26" s="50" t="s">
        <v>5</v>
      </c>
      <c r="G26" s="50" t="s">
        <v>43</v>
      </c>
      <c r="H26" s="51" t="s">
        <v>44</v>
      </c>
      <c r="I26" s="51" t="s">
        <v>45</v>
      </c>
      <c r="J26" s="52" t="s">
        <v>46</v>
      </c>
      <c r="K26" s="51" t="s">
        <v>118</v>
      </c>
      <c r="L26" s="53" t="s">
        <v>45</v>
      </c>
      <c r="M26" s="51" t="s">
        <v>119</v>
      </c>
      <c r="N26" s="51" t="s">
        <v>83</v>
      </c>
      <c r="O26" s="51" t="s">
        <v>84</v>
      </c>
      <c r="P26" s="53" t="s">
        <v>51</v>
      </c>
      <c r="Q26" s="53" t="s">
        <v>85</v>
      </c>
      <c r="R26" s="51">
        <v>175826.13</v>
      </c>
      <c r="S26" s="51">
        <v>174475.37</v>
      </c>
      <c r="T26" s="51">
        <v>174475.37</v>
      </c>
      <c r="U26" s="51">
        <v>174475.37</v>
      </c>
      <c r="V26" s="51">
        <v>174475.37</v>
      </c>
      <c r="W26" s="51">
        <v>174475.37</v>
      </c>
      <c r="X26" s="51">
        <v>174475.37</v>
      </c>
      <c r="Y26" s="54">
        <f t="shared" si="0"/>
        <v>100</v>
      </c>
      <c r="Z26" s="53">
        <v>0</v>
      </c>
      <c r="AA26" s="53" t="s">
        <v>86</v>
      </c>
      <c r="AB26" s="47">
        <v>25000</v>
      </c>
      <c r="AC26" s="54">
        <v>0</v>
      </c>
      <c r="AD26" s="54">
        <v>0</v>
      </c>
      <c r="AE26" s="55" t="s">
        <v>87</v>
      </c>
      <c r="AF26" s="23"/>
    </row>
    <row r="27" spans="2:32" ht="60.75" hidden="1" customHeight="1">
      <c r="B27" s="23"/>
      <c r="C27" s="49" t="s">
        <v>135</v>
      </c>
      <c r="D27" s="49" t="s">
        <v>136</v>
      </c>
      <c r="E27" s="50" t="s">
        <v>134</v>
      </c>
      <c r="F27" s="50" t="s">
        <v>5</v>
      </c>
      <c r="G27" s="50" t="s">
        <v>43</v>
      </c>
      <c r="H27" s="51" t="s">
        <v>44</v>
      </c>
      <c r="I27" s="51" t="s">
        <v>45</v>
      </c>
      <c r="J27" s="52" t="s">
        <v>80</v>
      </c>
      <c r="K27" s="51" t="s">
        <v>121</v>
      </c>
      <c r="L27" s="53" t="s">
        <v>45</v>
      </c>
      <c r="M27" s="51" t="s">
        <v>82</v>
      </c>
      <c r="N27" s="51" t="s">
        <v>137</v>
      </c>
      <c r="O27" s="51" t="s">
        <v>84</v>
      </c>
      <c r="P27" s="53" t="s">
        <v>51</v>
      </c>
      <c r="Q27" s="53" t="s">
        <v>138</v>
      </c>
      <c r="R27" s="51">
        <v>175826.13</v>
      </c>
      <c r="S27" s="51">
        <v>174475.37</v>
      </c>
      <c r="T27" s="51">
        <v>174475.37</v>
      </c>
      <c r="U27" s="51">
        <v>174475.37</v>
      </c>
      <c r="V27" s="51">
        <v>174475.36</v>
      </c>
      <c r="W27" s="51">
        <v>174475.36</v>
      </c>
      <c r="X27" s="51">
        <v>174475.36</v>
      </c>
      <c r="Y27" s="54">
        <f t="shared" si="0"/>
        <v>99.999994268532006</v>
      </c>
      <c r="Z27" s="53">
        <v>0</v>
      </c>
      <c r="AA27" s="53" t="s">
        <v>86</v>
      </c>
      <c r="AB27" s="47">
        <v>1</v>
      </c>
      <c r="AC27" s="54">
        <v>0</v>
      </c>
      <c r="AD27" s="54">
        <v>0</v>
      </c>
      <c r="AE27" s="55" t="s">
        <v>87</v>
      </c>
      <c r="AF27" s="23"/>
    </row>
    <row r="28" spans="2:32" ht="81" hidden="1" customHeight="1">
      <c r="B28" s="23"/>
      <c r="C28" s="49" t="s">
        <v>139</v>
      </c>
      <c r="D28" s="49" t="s">
        <v>140</v>
      </c>
      <c r="E28" s="50" t="s">
        <v>141</v>
      </c>
      <c r="F28" s="50" t="s">
        <v>5</v>
      </c>
      <c r="G28" s="50" t="s">
        <v>43</v>
      </c>
      <c r="H28" s="51" t="s">
        <v>142</v>
      </c>
      <c r="I28" s="51" t="s">
        <v>101</v>
      </c>
      <c r="J28" s="52" t="s">
        <v>80</v>
      </c>
      <c r="K28" s="51" t="s">
        <v>143</v>
      </c>
      <c r="L28" s="53" t="s">
        <v>45</v>
      </c>
      <c r="M28" s="51" t="s">
        <v>82</v>
      </c>
      <c r="N28" s="51" t="s">
        <v>66</v>
      </c>
      <c r="O28" s="51" t="s">
        <v>67</v>
      </c>
      <c r="P28" s="53" t="s">
        <v>51</v>
      </c>
      <c r="Q28" s="53" t="s">
        <v>85</v>
      </c>
      <c r="R28" s="51">
        <v>185036</v>
      </c>
      <c r="S28" s="51">
        <v>184793.22</v>
      </c>
      <c r="T28" s="51">
        <v>184793.22</v>
      </c>
      <c r="U28" s="51">
        <v>184793.22</v>
      </c>
      <c r="V28" s="51">
        <v>184793.22</v>
      </c>
      <c r="W28" s="51">
        <v>184793.22</v>
      </c>
      <c r="X28" s="51">
        <v>184793.22</v>
      </c>
      <c r="Y28" s="54">
        <f t="shared" si="0"/>
        <v>100</v>
      </c>
      <c r="Z28" s="53">
        <v>0</v>
      </c>
      <c r="AA28" s="53" t="s">
        <v>53</v>
      </c>
      <c r="AB28" s="47">
        <v>0</v>
      </c>
      <c r="AC28" s="54">
        <v>0</v>
      </c>
      <c r="AD28" s="54">
        <v>100</v>
      </c>
      <c r="AE28" s="55" t="s">
        <v>69</v>
      </c>
      <c r="AF28" s="23"/>
    </row>
    <row r="29" spans="2:32" ht="60.75" hidden="1" customHeight="1">
      <c r="B29" s="23"/>
      <c r="C29" s="49" t="s">
        <v>144</v>
      </c>
      <c r="D29" s="49" t="s">
        <v>145</v>
      </c>
      <c r="E29" s="50" t="s">
        <v>146</v>
      </c>
      <c r="F29" s="50" t="s">
        <v>5</v>
      </c>
      <c r="G29" s="50" t="s">
        <v>43</v>
      </c>
      <c r="H29" s="51" t="s">
        <v>43</v>
      </c>
      <c r="I29" s="51" t="s">
        <v>62</v>
      </c>
      <c r="J29" s="52" t="s">
        <v>63</v>
      </c>
      <c r="K29" s="51" t="s">
        <v>73</v>
      </c>
      <c r="L29" s="53" t="s">
        <v>45</v>
      </c>
      <c r="M29" s="51" t="s">
        <v>65</v>
      </c>
      <c r="N29" s="51" t="s">
        <v>74</v>
      </c>
      <c r="O29" s="51" t="s">
        <v>67</v>
      </c>
      <c r="P29" s="53" t="s">
        <v>51</v>
      </c>
      <c r="Q29" s="53" t="s">
        <v>85</v>
      </c>
      <c r="R29" s="51">
        <v>3951676</v>
      </c>
      <c r="S29" s="51">
        <v>3951676.78</v>
      </c>
      <c r="T29" s="51">
        <v>3951676.78</v>
      </c>
      <c r="U29" s="51">
        <v>3154700.41</v>
      </c>
      <c r="V29" s="51">
        <v>946410.12</v>
      </c>
      <c r="W29" s="51">
        <v>946410.12</v>
      </c>
      <c r="X29" s="51">
        <v>946410.12</v>
      </c>
      <c r="Y29" s="54">
        <f t="shared" si="0"/>
        <v>23.949583245014285</v>
      </c>
      <c r="Z29" s="53">
        <v>0</v>
      </c>
      <c r="AA29" s="53" t="s">
        <v>53</v>
      </c>
      <c r="AB29" s="47">
        <v>0</v>
      </c>
      <c r="AC29" s="54">
        <v>0</v>
      </c>
      <c r="AD29" s="54">
        <v>13</v>
      </c>
      <c r="AE29" s="55" t="s">
        <v>69</v>
      </c>
      <c r="AF29" s="23"/>
    </row>
    <row r="30" spans="2:32" ht="60.75" hidden="1" customHeight="1">
      <c r="B30" s="23"/>
      <c r="C30" s="49" t="s">
        <v>147</v>
      </c>
      <c r="D30" s="49" t="s">
        <v>148</v>
      </c>
      <c r="E30" s="50" t="s">
        <v>149</v>
      </c>
      <c r="F30" s="50" t="s">
        <v>5</v>
      </c>
      <c r="G30" s="50" t="s">
        <v>43</v>
      </c>
      <c r="H30" s="51" t="s">
        <v>43</v>
      </c>
      <c r="I30" s="51" t="s">
        <v>62</v>
      </c>
      <c r="J30" s="52" t="s">
        <v>80</v>
      </c>
      <c r="K30" s="51" t="s">
        <v>150</v>
      </c>
      <c r="L30" s="53" t="s">
        <v>45</v>
      </c>
      <c r="M30" s="51" t="s">
        <v>82</v>
      </c>
      <c r="N30" s="51" t="s">
        <v>74</v>
      </c>
      <c r="O30" s="51" t="s">
        <v>67</v>
      </c>
      <c r="P30" s="53" t="s">
        <v>51</v>
      </c>
      <c r="Q30" s="53" t="s">
        <v>85</v>
      </c>
      <c r="R30" s="51">
        <v>2116362</v>
      </c>
      <c r="S30" s="51">
        <v>2114659.09</v>
      </c>
      <c r="T30" s="51">
        <v>2114659.09</v>
      </c>
      <c r="U30" s="51">
        <v>2114659.09</v>
      </c>
      <c r="V30" s="51">
        <v>2114659.09</v>
      </c>
      <c r="W30" s="51">
        <v>2114659.09</v>
      </c>
      <c r="X30" s="51">
        <v>2114659.09</v>
      </c>
      <c r="Y30" s="54">
        <f t="shared" si="0"/>
        <v>100</v>
      </c>
      <c r="Z30" s="53">
        <v>0</v>
      </c>
      <c r="AA30" s="53" t="s">
        <v>53</v>
      </c>
      <c r="AB30" s="47">
        <v>0</v>
      </c>
      <c r="AC30" s="54">
        <v>0</v>
      </c>
      <c r="AD30" s="54">
        <v>100</v>
      </c>
      <c r="AE30" s="55" t="s">
        <v>69</v>
      </c>
      <c r="AF30" s="23"/>
    </row>
    <row r="31" spans="2:32" ht="67.5" hidden="1" customHeight="1">
      <c r="B31" s="23"/>
      <c r="C31" s="49" t="s">
        <v>151</v>
      </c>
      <c r="D31" s="49" t="s">
        <v>152</v>
      </c>
      <c r="E31" s="50" t="s">
        <v>153</v>
      </c>
      <c r="F31" s="50" t="s">
        <v>5</v>
      </c>
      <c r="G31" s="50" t="s">
        <v>43</v>
      </c>
      <c r="H31" s="51" t="s">
        <v>43</v>
      </c>
      <c r="I31" s="51" t="s">
        <v>62</v>
      </c>
      <c r="J31" s="52" t="s">
        <v>80</v>
      </c>
      <c r="K31" s="51" t="s">
        <v>150</v>
      </c>
      <c r="L31" s="53" t="s">
        <v>45</v>
      </c>
      <c r="M31" s="51" t="s">
        <v>82</v>
      </c>
      <c r="N31" s="51" t="s">
        <v>74</v>
      </c>
      <c r="O31" s="51" t="s">
        <v>67</v>
      </c>
      <c r="P31" s="53" t="s">
        <v>51</v>
      </c>
      <c r="Q31" s="53" t="s">
        <v>138</v>
      </c>
      <c r="R31" s="51">
        <v>383624</v>
      </c>
      <c r="S31" s="51">
        <v>262356.55</v>
      </c>
      <c r="T31" s="51">
        <v>262356.55</v>
      </c>
      <c r="U31" s="51">
        <v>262356.55</v>
      </c>
      <c r="V31" s="51">
        <v>262356.55</v>
      </c>
      <c r="W31" s="51">
        <v>262356.55</v>
      </c>
      <c r="X31" s="51">
        <v>262356.55</v>
      </c>
      <c r="Y31" s="54">
        <f t="shared" si="0"/>
        <v>100</v>
      </c>
      <c r="Z31" s="53">
        <v>0</v>
      </c>
      <c r="AA31" s="53" t="s">
        <v>53</v>
      </c>
      <c r="AB31" s="47">
        <v>0</v>
      </c>
      <c r="AC31" s="54">
        <v>0</v>
      </c>
      <c r="AD31" s="54">
        <v>100</v>
      </c>
      <c r="AE31" s="55" t="s">
        <v>69</v>
      </c>
      <c r="AF31" s="23"/>
    </row>
    <row r="32" spans="2:32" ht="60.75" hidden="1" customHeight="1">
      <c r="B32" s="23"/>
      <c r="C32" s="49" t="s">
        <v>154</v>
      </c>
      <c r="D32" s="49" t="s">
        <v>155</v>
      </c>
      <c r="E32" s="50" t="s">
        <v>156</v>
      </c>
      <c r="F32" s="50" t="s">
        <v>5</v>
      </c>
      <c r="G32" s="50" t="s">
        <v>43</v>
      </c>
      <c r="H32" s="51" t="s">
        <v>44</v>
      </c>
      <c r="I32" s="51" t="s">
        <v>45</v>
      </c>
      <c r="J32" s="52" t="s">
        <v>46</v>
      </c>
      <c r="K32" s="51" t="s">
        <v>47</v>
      </c>
      <c r="L32" s="53" t="s">
        <v>45</v>
      </c>
      <c r="M32" s="51" t="s">
        <v>48</v>
      </c>
      <c r="N32" s="51" t="s">
        <v>49</v>
      </c>
      <c r="O32" s="51" t="s">
        <v>50</v>
      </c>
      <c r="P32" s="53" t="s">
        <v>51</v>
      </c>
      <c r="Q32" s="53" t="s">
        <v>138</v>
      </c>
      <c r="R32" s="51">
        <v>4000000</v>
      </c>
      <c r="S32" s="51">
        <v>4000000</v>
      </c>
      <c r="T32" s="51">
        <v>3956000</v>
      </c>
      <c r="U32" s="51">
        <v>0</v>
      </c>
      <c r="V32" s="51">
        <v>0</v>
      </c>
      <c r="W32" s="51">
        <v>0</v>
      </c>
      <c r="X32" s="51">
        <v>0</v>
      </c>
      <c r="Y32" s="54">
        <f t="shared" si="0"/>
        <v>0</v>
      </c>
      <c r="Z32" s="53">
        <v>0</v>
      </c>
      <c r="AA32" s="53" t="s">
        <v>53</v>
      </c>
      <c r="AB32" s="47">
        <v>0</v>
      </c>
      <c r="AC32" s="54">
        <v>0</v>
      </c>
      <c r="AD32" s="54">
        <v>0</v>
      </c>
      <c r="AE32" s="55" t="s">
        <v>87</v>
      </c>
      <c r="AF32" s="23"/>
    </row>
    <row r="33" spans="2:32" ht="60.75" hidden="1" customHeight="1">
      <c r="B33" s="23"/>
      <c r="C33" s="49" t="s">
        <v>157</v>
      </c>
      <c r="D33" s="49" t="s">
        <v>158</v>
      </c>
      <c r="E33" s="50" t="s">
        <v>159</v>
      </c>
      <c r="F33" s="50" t="s">
        <v>5</v>
      </c>
      <c r="G33" s="50" t="s">
        <v>43</v>
      </c>
      <c r="H33" s="51" t="s">
        <v>44</v>
      </c>
      <c r="I33" s="51" t="s">
        <v>45</v>
      </c>
      <c r="J33" s="52" t="s">
        <v>46</v>
      </c>
      <c r="K33" s="51" t="s">
        <v>47</v>
      </c>
      <c r="L33" s="53" t="s">
        <v>45</v>
      </c>
      <c r="M33" s="51" t="s">
        <v>48</v>
      </c>
      <c r="N33" s="51" t="s">
        <v>49</v>
      </c>
      <c r="O33" s="51" t="s">
        <v>50</v>
      </c>
      <c r="P33" s="53" t="s">
        <v>51</v>
      </c>
      <c r="Q33" s="53" t="s">
        <v>138</v>
      </c>
      <c r="R33" s="51">
        <v>9998000</v>
      </c>
      <c r="S33" s="51">
        <v>9980000</v>
      </c>
      <c r="T33" s="51">
        <v>9888022</v>
      </c>
      <c r="U33" s="51">
        <v>0</v>
      </c>
      <c r="V33" s="51">
        <v>0</v>
      </c>
      <c r="W33" s="51">
        <v>0</v>
      </c>
      <c r="X33" s="51">
        <v>0</v>
      </c>
      <c r="Y33" s="54">
        <f t="shared" si="0"/>
        <v>0</v>
      </c>
      <c r="Z33" s="53">
        <v>0</v>
      </c>
      <c r="AA33" s="53" t="s">
        <v>53</v>
      </c>
      <c r="AB33" s="47">
        <v>0</v>
      </c>
      <c r="AC33" s="54">
        <v>0</v>
      </c>
      <c r="AD33" s="54">
        <v>0</v>
      </c>
      <c r="AE33" s="55" t="s">
        <v>87</v>
      </c>
      <c r="AF33" s="23"/>
    </row>
    <row r="34" spans="2:32" ht="60.75" hidden="1" customHeight="1">
      <c r="B34" s="23"/>
      <c r="C34" s="49" t="s">
        <v>160</v>
      </c>
      <c r="D34" s="49" t="s">
        <v>161</v>
      </c>
      <c r="E34" s="50" t="s">
        <v>162</v>
      </c>
      <c r="F34" s="50" t="s">
        <v>5</v>
      </c>
      <c r="G34" s="50" t="s">
        <v>43</v>
      </c>
      <c r="H34" s="51" t="s">
        <v>44</v>
      </c>
      <c r="I34" s="51" t="s">
        <v>45</v>
      </c>
      <c r="J34" s="52" t="s">
        <v>46</v>
      </c>
      <c r="K34" s="51" t="s">
        <v>91</v>
      </c>
      <c r="L34" s="53" t="s">
        <v>45</v>
      </c>
      <c r="M34" s="51" t="s">
        <v>92</v>
      </c>
      <c r="N34" s="51" t="s">
        <v>137</v>
      </c>
      <c r="O34" s="51" t="s">
        <v>93</v>
      </c>
      <c r="P34" s="53" t="s">
        <v>51</v>
      </c>
      <c r="Q34" s="53" t="s">
        <v>138</v>
      </c>
      <c r="R34" s="51">
        <v>2913481.87</v>
      </c>
      <c r="S34" s="51">
        <v>2913481.87</v>
      </c>
      <c r="T34" s="51">
        <v>2913481.87</v>
      </c>
      <c r="U34" s="51">
        <v>2899695.15</v>
      </c>
      <c r="V34" s="51">
        <v>1128914.1100000001</v>
      </c>
      <c r="W34" s="51">
        <v>1128914.1100000001</v>
      </c>
      <c r="X34" s="51">
        <v>0</v>
      </c>
      <c r="Y34" s="54">
        <f t="shared" si="0"/>
        <v>38.747936674134856</v>
      </c>
      <c r="Z34" s="53">
        <v>0</v>
      </c>
      <c r="AA34" s="53" t="s">
        <v>94</v>
      </c>
      <c r="AB34" s="47">
        <v>1</v>
      </c>
      <c r="AC34" s="54">
        <v>0</v>
      </c>
      <c r="AD34" s="54">
        <v>0</v>
      </c>
      <c r="AE34" s="55" t="s">
        <v>87</v>
      </c>
      <c r="AF34" s="23"/>
    </row>
    <row r="35" spans="2:32" ht="60.75" hidden="1" customHeight="1">
      <c r="B35" s="23"/>
      <c r="C35" s="49" t="s">
        <v>163</v>
      </c>
      <c r="D35" s="49" t="s">
        <v>161</v>
      </c>
      <c r="E35" s="50" t="s">
        <v>162</v>
      </c>
      <c r="F35" s="50" t="s">
        <v>5</v>
      </c>
      <c r="G35" s="50" t="s">
        <v>43</v>
      </c>
      <c r="H35" s="51" t="s">
        <v>44</v>
      </c>
      <c r="I35" s="51" t="s">
        <v>45</v>
      </c>
      <c r="J35" s="52" t="s">
        <v>80</v>
      </c>
      <c r="K35" s="51" t="s">
        <v>121</v>
      </c>
      <c r="L35" s="53" t="s">
        <v>45</v>
      </c>
      <c r="M35" s="51" t="s">
        <v>82</v>
      </c>
      <c r="N35" s="51" t="s">
        <v>137</v>
      </c>
      <c r="O35" s="51" t="s">
        <v>93</v>
      </c>
      <c r="P35" s="53" t="s">
        <v>51</v>
      </c>
      <c r="Q35" s="53" t="s">
        <v>138</v>
      </c>
      <c r="R35" s="51">
        <v>2383757.89</v>
      </c>
      <c r="S35" s="51">
        <v>2383757.89</v>
      </c>
      <c r="T35" s="51">
        <v>2383757.89</v>
      </c>
      <c r="U35" s="51">
        <v>2372477.8199999998</v>
      </c>
      <c r="V35" s="51">
        <v>923657</v>
      </c>
      <c r="W35" s="51">
        <v>923657</v>
      </c>
      <c r="X35" s="51">
        <v>0</v>
      </c>
      <c r="Y35" s="54">
        <f t="shared" si="0"/>
        <v>38.747936771380751</v>
      </c>
      <c r="Z35" s="53">
        <v>0</v>
      </c>
      <c r="AA35" s="53" t="s">
        <v>94</v>
      </c>
      <c r="AB35" s="47">
        <v>1</v>
      </c>
      <c r="AC35" s="54">
        <v>0</v>
      </c>
      <c r="AD35" s="54">
        <v>0</v>
      </c>
      <c r="AE35" s="55" t="s">
        <v>87</v>
      </c>
      <c r="AF35" s="23"/>
    </row>
    <row r="36" spans="2:32" ht="60.75" hidden="1" customHeight="1">
      <c r="B36" s="23"/>
      <c r="C36" s="49" t="s">
        <v>164</v>
      </c>
      <c r="D36" s="49" t="s">
        <v>165</v>
      </c>
      <c r="E36" s="50" t="s">
        <v>166</v>
      </c>
      <c r="F36" s="50" t="s">
        <v>5</v>
      </c>
      <c r="G36" s="50" t="s">
        <v>43</v>
      </c>
      <c r="H36" s="51" t="s">
        <v>44</v>
      </c>
      <c r="I36" s="51" t="s">
        <v>45</v>
      </c>
      <c r="J36" s="52" t="s">
        <v>46</v>
      </c>
      <c r="K36" s="51" t="s">
        <v>91</v>
      </c>
      <c r="L36" s="53" t="s">
        <v>45</v>
      </c>
      <c r="M36" s="51" t="s">
        <v>92</v>
      </c>
      <c r="N36" s="51" t="s">
        <v>137</v>
      </c>
      <c r="O36" s="51" t="s">
        <v>93</v>
      </c>
      <c r="P36" s="53" t="s">
        <v>51</v>
      </c>
      <c r="Q36" s="53" t="s">
        <v>138</v>
      </c>
      <c r="R36" s="51">
        <v>2750000</v>
      </c>
      <c r="S36" s="51">
        <v>2750000</v>
      </c>
      <c r="T36" s="51">
        <v>2750000</v>
      </c>
      <c r="U36" s="51">
        <v>2742338.7</v>
      </c>
      <c r="V36" s="51">
        <v>822701.57</v>
      </c>
      <c r="W36" s="51">
        <v>822701.57</v>
      </c>
      <c r="X36" s="51">
        <v>822701.57</v>
      </c>
      <c r="Y36" s="54">
        <f t="shared" si="0"/>
        <v>29.916420727272726</v>
      </c>
      <c r="Z36" s="53">
        <v>0</v>
      </c>
      <c r="AA36" s="53" t="s">
        <v>94</v>
      </c>
      <c r="AB36" s="47">
        <v>1</v>
      </c>
      <c r="AC36" s="54">
        <v>0</v>
      </c>
      <c r="AD36" s="54">
        <v>0</v>
      </c>
      <c r="AE36" s="55" t="s">
        <v>167</v>
      </c>
      <c r="AF36" s="23"/>
    </row>
    <row r="37" spans="2:32" ht="60.75" hidden="1" customHeight="1">
      <c r="B37" s="23"/>
      <c r="C37" s="49" t="s">
        <v>168</v>
      </c>
      <c r="D37" s="49" t="s">
        <v>169</v>
      </c>
      <c r="E37" s="50" t="s">
        <v>166</v>
      </c>
      <c r="F37" s="50" t="s">
        <v>5</v>
      </c>
      <c r="G37" s="50" t="s">
        <v>43</v>
      </c>
      <c r="H37" s="51" t="s">
        <v>44</v>
      </c>
      <c r="I37" s="51" t="s">
        <v>45</v>
      </c>
      <c r="J37" s="52" t="s">
        <v>80</v>
      </c>
      <c r="K37" s="51" t="s">
        <v>121</v>
      </c>
      <c r="L37" s="53" t="s">
        <v>45</v>
      </c>
      <c r="M37" s="51" t="s">
        <v>82</v>
      </c>
      <c r="N37" s="51" t="s">
        <v>137</v>
      </c>
      <c r="O37" s="51" t="s">
        <v>93</v>
      </c>
      <c r="P37" s="53" t="s">
        <v>51</v>
      </c>
      <c r="Q37" s="53" t="s">
        <v>138</v>
      </c>
      <c r="R37" s="51">
        <v>2250000</v>
      </c>
      <c r="S37" s="51">
        <v>2250000</v>
      </c>
      <c r="T37" s="51">
        <v>2250000</v>
      </c>
      <c r="U37" s="51">
        <v>2243731.35</v>
      </c>
      <c r="V37" s="51">
        <v>673119.46</v>
      </c>
      <c r="W37" s="51">
        <v>673119.46</v>
      </c>
      <c r="X37" s="51">
        <v>673119.46</v>
      </c>
      <c r="Y37" s="54">
        <f t="shared" si="0"/>
        <v>29.916420444444441</v>
      </c>
      <c r="Z37" s="53">
        <v>0</v>
      </c>
      <c r="AA37" s="53" t="s">
        <v>94</v>
      </c>
      <c r="AB37" s="47">
        <v>1</v>
      </c>
      <c r="AC37" s="54">
        <v>0</v>
      </c>
      <c r="AD37" s="54">
        <v>0</v>
      </c>
      <c r="AE37" s="55" t="s">
        <v>87</v>
      </c>
      <c r="AF37" s="23"/>
    </row>
    <row r="38" spans="2:32" ht="60.75" hidden="1" customHeight="1">
      <c r="B38" s="23"/>
      <c r="C38" s="49" t="s">
        <v>170</v>
      </c>
      <c r="D38" s="49" t="s">
        <v>171</v>
      </c>
      <c r="E38" s="50" t="s">
        <v>172</v>
      </c>
      <c r="F38" s="50" t="s">
        <v>5</v>
      </c>
      <c r="G38" s="50" t="s">
        <v>43</v>
      </c>
      <c r="H38" s="51" t="s">
        <v>173</v>
      </c>
      <c r="I38" s="51" t="s">
        <v>101</v>
      </c>
      <c r="J38" s="52" t="s">
        <v>80</v>
      </c>
      <c r="K38" s="51" t="s">
        <v>110</v>
      </c>
      <c r="L38" s="53" t="s">
        <v>45</v>
      </c>
      <c r="M38" s="51" t="s">
        <v>82</v>
      </c>
      <c r="N38" s="51" t="s">
        <v>111</v>
      </c>
      <c r="O38" s="51" t="s">
        <v>174</v>
      </c>
      <c r="P38" s="53" t="s">
        <v>51</v>
      </c>
      <c r="Q38" s="53" t="s">
        <v>138</v>
      </c>
      <c r="R38" s="51"/>
      <c r="S38" s="51">
        <v>36284.800000000003</v>
      </c>
      <c r="T38" s="51">
        <v>36284.800000000003</v>
      </c>
      <c r="U38" s="51">
        <v>36284.800000000003</v>
      </c>
      <c r="V38" s="51">
        <v>0</v>
      </c>
      <c r="W38" s="51">
        <v>0</v>
      </c>
      <c r="X38" s="51">
        <v>0</v>
      </c>
      <c r="Y38" s="54">
        <f t="shared" si="0"/>
        <v>0</v>
      </c>
      <c r="Z38" s="53">
        <v>0</v>
      </c>
      <c r="AA38" s="53" t="s">
        <v>86</v>
      </c>
      <c r="AB38" s="47">
        <v>8</v>
      </c>
      <c r="AC38" s="54">
        <v>100</v>
      </c>
      <c r="AD38" s="54">
        <v>5</v>
      </c>
      <c r="AE38" s="55" t="s">
        <v>175</v>
      </c>
      <c r="AF38" s="23"/>
    </row>
    <row r="39" spans="2:32" ht="60.75" hidden="1" customHeight="1">
      <c r="B39" s="23"/>
      <c r="C39" s="49" t="s">
        <v>176</v>
      </c>
      <c r="D39" s="49" t="s">
        <v>177</v>
      </c>
      <c r="E39" s="50" t="s">
        <v>178</v>
      </c>
      <c r="F39" s="50" t="s">
        <v>5</v>
      </c>
      <c r="G39" s="50" t="s">
        <v>43</v>
      </c>
      <c r="H39" s="51" t="s">
        <v>179</v>
      </c>
      <c r="I39" s="51" t="s">
        <v>101</v>
      </c>
      <c r="J39" s="52" t="s">
        <v>80</v>
      </c>
      <c r="K39" s="51" t="s">
        <v>110</v>
      </c>
      <c r="L39" s="53" t="s">
        <v>45</v>
      </c>
      <c r="M39" s="51" t="s">
        <v>82</v>
      </c>
      <c r="N39" s="51" t="s">
        <v>111</v>
      </c>
      <c r="O39" s="51" t="s">
        <v>174</v>
      </c>
      <c r="P39" s="53" t="s">
        <v>51</v>
      </c>
      <c r="Q39" s="53" t="s">
        <v>138</v>
      </c>
      <c r="R39" s="51"/>
      <c r="S39" s="51">
        <v>36284.800000000003</v>
      </c>
      <c r="T39" s="51">
        <v>36284.800000000003</v>
      </c>
      <c r="U39" s="51">
        <v>36284.800000000003</v>
      </c>
      <c r="V39" s="51">
        <v>0</v>
      </c>
      <c r="W39" s="51">
        <v>0</v>
      </c>
      <c r="X39" s="51">
        <v>0</v>
      </c>
      <c r="Y39" s="54">
        <f t="shared" si="0"/>
        <v>0</v>
      </c>
      <c r="Z39" s="53">
        <v>0</v>
      </c>
      <c r="AA39" s="53" t="s">
        <v>86</v>
      </c>
      <c r="AB39" s="47">
        <v>8</v>
      </c>
      <c r="AC39" s="54">
        <v>100</v>
      </c>
      <c r="AD39" s="54">
        <v>5</v>
      </c>
      <c r="AE39" s="55" t="s">
        <v>175</v>
      </c>
      <c r="AF39" s="23"/>
    </row>
    <row r="40" spans="2:32" ht="60.75" hidden="1" customHeight="1">
      <c r="B40" s="23"/>
      <c r="C40" s="49" t="s">
        <v>180</v>
      </c>
      <c r="D40" s="49" t="s">
        <v>181</v>
      </c>
      <c r="E40" s="50" t="s">
        <v>182</v>
      </c>
      <c r="F40" s="50" t="s">
        <v>5</v>
      </c>
      <c r="G40" s="50" t="s">
        <v>43</v>
      </c>
      <c r="H40" s="51" t="s">
        <v>44</v>
      </c>
      <c r="I40" s="51" t="s">
        <v>45</v>
      </c>
      <c r="J40" s="52" t="s">
        <v>46</v>
      </c>
      <c r="K40" s="51" t="s">
        <v>183</v>
      </c>
      <c r="L40" s="53" t="s">
        <v>45</v>
      </c>
      <c r="M40" s="51" t="s">
        <v>48</v>
      </c>
      <c r="N40" s="51" t="s">
        <v>137</v>
      </c>
      <c r="O40" s="51" t="s">
        <v>184</v>
      </c>
      <c r="P40" s="53" t="s">
        <v>51</v>
      </c>
      <c r="Q40" s="53" t="s">
        <v>138</v>
      </c>
      <c r="R40" s="51">
        <v>9888021.9900000002</v>
      </c>
      <c r="S40" s="51">
        <v>9888021.9900000002</v>
      </c>
      <c r="T40" s="51">
        <v>9888021.9900000002</v>
      </c>
      <c r="U40" s="51">
        <v>9798589.0500000007</v>
      </c>
      <c r="V40" s="51">
        <v>6342831.7699999996</v>
      </c>
      <c r="W40" s="51">
        <v>6342831.7699999996</v>
      </c>
      <c r="X40" s="51">
        <v>6342831.7699999996</v>
      </c>
      <c r="Y40" s="54">
        <f t="shared" si="0"/>
        <v>64.146618771829807</v>
      </c>
      <c r="Z40" s="53">
        <v>0</v>
      </c>
      <c r="AA40" s="53" t="s">
        <v>86</v>
      </c>
      <c r="AB40" s="47">
        <v>1</v>
      </c>
      <c r="AC40" s="54">
        <v>0</v>
      </c>
      <c r="AD40" s="54">
        <v>0</v>
      </c>
      <c r="AE40" s="55" t="s">
        <v>87</v>
      </c>
      <c r="AF40" s="23"/>
    </row>
    <row r="41" spans="2:32" ht="60.75" hidden="1" customHeight="1">
      <c r="B41" s="23"/>
      <c r="C41" s="49" t="s">
        <v>185</v>
      </c>
      <c r="D41" s="49" t="s">
        <v>186</v>
      </c>
      <c r="E41" s="50" t="s">
        <v>187</v>
      </c>
      <c r="F41" s="50" t="s">
        <v>5</v>
      </c>
      <c r="G41" s="50" t="s">
        <v>43</v>
      </c>
      <c r="H41" s="51" t="s">
        <v>44</v>
      </c>
      <c r="I41" s="51" t="s">
        <v>45</v>
      </c>
      <c r="J41" s="52" t="s">
        <v>46</v>
      </c>
      <c r="K41" s="51" t="s">
        <v>188</v>
      </c>
      <c r="L41" s="53" t="s">
        <v>45</v>
      </c>
      <c r="M41" s="51" t="s">
        <v>189</v>
      </c>
      <c r="N41" s="51" t="s">
        <v>190</v>
      </c>
      <c r="O41" s="51" t="s">
        <v>184</v>
      </c>
      <c r="P41" s="53" t="s">
        <v>51</v>
      </c>
      <c r="Q41" s="53" t="s">
        <v>45</v>
      </c>
      <c r="R41" s="51"/>
      <c r="S41" s="51"/>
      <c r="T41" s="51"/>
      <c r="U41" s="51"/>
      <c r="V41" s="51"/>
      <c r="W41" s="51"/>
      <c r="X41" s="51"/>
      <c r="Y41" s="54">
        <f t="shared" si="0"/>
        <v>0</v>
      </c>
      <c r="Z41" s="53"/>
      <c r="AA41" s="53" t="s">
        <v>45</v>
      </c>
      <c r="AB41" s="47"/>
      <c r="AC41" s="54"/>
      <c r="AD41" s="54"/>
      <c r="AE41" s="55" t="s">
        <v>191</v>
      </c>
      <c r="AF41" s="23"/>
    </row>
    <row r="42" spans="2:32" ht="60.75" hidden="1" customHeight="1">
      <c r="B42" s="23"/>
      <c r="C42" s="49" t="s">
        <v>192</v>
      </c>
      <c r="D42" s="49" t="s">
        <v>193</v>
      </c>
      <c r="E42" s="50" t="s">
        <v>194</v>
      </c>
      <c r="F42" s="50" t="s">
        <v>5</v>
      </c>
      <c r="G42" s="50" t="s">
        <v>43</v>
      </c>
      <c r="H42" s="51" t="s">
        <v>44</v>
      </c>
      <c r="I42" s="51" t="s">
        <v>45</v>
      </c>
      <c r="J42" s="52" t="s">
        <v>46</v>
      </c>
      <c r="K42" s="51" t="s">
        <v>96</v>
      </c>
      <c r="L42" s="53" t="s">
        <v>45</v>
      </c>
      <c r="M42" s="51" t="s">
        <v>48</v>
      </c>
      <c r="N42" s="51" t="s">
        <v>49</v>
      </c>
      <c r="O42" s="51" t="s">
        <v>50</v>
      </c>
      <c r="P42" s="53" t="s">
        <v>51</v>
      </c>
      <c r="Q42" s="53" t="s">
        <v>45</v>
      </c>
      <c r="R42" s="51"/>
      <c r="S42" s="51"/>
      <c r="T42" s="51"/>
      <c r="U42" s="51"/>
      <c r="V42" s="51"/>
      <c r="W42" s="51"/>
      <c r="X42" s="51"/>
      <c r="Y42" s="54">
        <f t="shared" si="0"/>
        <v>0</v>
      </c>
      <c r="Z42" s="53"/>
      <c r="AA42" s="53" t="s">
        <v>45</v>
      </c>
      <c r="AB42" s="47"/>
      <c r="AC42" s="54"/>
      <c r="AD42" s="54"/>
      <c r="AE42" s="55" t="s">
        <v>191</v>
      </c>
      <c r="AF42" s="23"/>
    </row>
    <row r="43" spans="2:32" ht="94.5" hidden="1" customHeight="1">
      <c r="B43" s="23"/>
      <c r="C43" s="49" t="s">
        <v>195</v>
      </c>
      <c r="D43" s="49" t="s">
        <v>196</v>
      </c>
      <c r="E43" s="50" t="s">
        <v>197</v>
      </c>
      <c r="F43" s="50" t="s">
        <v>5</v>
      </c>
      <c r="G43" s="50" t="s">
        <v>43</v>
      </c>
      <c r="H43" s="51" t="s">
        <v>43</v>
      </c>
      <c r="I43" s="51" t="s">
        <v>62</v>
      </c>
      <c r="J43" s="52" t="s">
        <v>198</v>
      </c>
      <c r="K43" s="51" t="s">
        <v>150</v>
      </c>
      <c r="L43" s="53" t="s">
        <v>199</v>
      </c>
      <c r="M43" s="51" t="s">
        <v>82</v>
      </c>
      <c r="N43" s="51" t="s">
        <v>66</v>
      </c>
      <c r="O43" s="51" t="s">
        <v>67</v>
      </c>
      <c r="P43" s="53" t="s">
        <v>51</v>
      </c>
      <c r="Q43" s="53" t="s">
        <v>138</v>
      </c>
      <c r="R43" s="51">
        <v>1057692</v>
      </c>
      <c r="S43" s="51">
        <v>1047875.5</v>
      </c>
      <c r="T43" s="51">
        <v>1047875.5</v>
      </c>
      <c r="U43" s="51">
        <v>1047875.5</v>
      </c>
      <c r="V43" s="51">
        <v>610193.36</v>
      </c>
      <c r="W43" s="51">
        <v>610193.36</v>
      </c>
      <c r="X43" s="51">
        <v>610193.36</v>
      </c>
      <c r="Y43" s="54">
        <f t="shared" ref="Y43:Y74" si="1">IF(ISERROR(W43/S43),0,((W43/S43)*100))</f>
        <v>58.231475017785982</v>
      </c>
      <c r="Z43" s="53">
        <v>0</v>
      </c>
      <c r="AA43" s="53" t="s">
        <v>53</v>
      </c>
      <c r="AB43" s="47">
        <v>0</v>
      </c>
      <c r="AC43" s="54">
        <v>0</v>
      </c>
      <c r="AD43" s="54">
        <v>100</v>
      </c>
      <c r="AE43" s="55" t="s">
        <v>69</v>
      </c>
      <c r="AF43" s="23"/>
    </row>
    <row r="44" spans="2:32" ht="81" hidden="1" customHeight="1">
      <c r="B44" s="23"/>
      <c r="C44" s="49" t="s">
        <v>200</v>
      </c>
      <c r="D44" s="49" t="s">
        <v>201</v>
      </c>
      <c r="E44" s="50" t="s">
        <v>202</v>
      </c>
      <c r="F44" s="50" t="s">
        <v>5</v>
      </c>
      <c r="G44" s="50" t="s">
        <v>43</v>
      </c>
      <c r="H44" s="51" t="s">
        <v>43</v>
      </c>
      <c r="I44" s="51" t="s">
        <v>62</v>
      </c>
      <c r="J44" s="52" t="s">
        <v>80</v>
      </c>
      <c r="K44" s="51" t="s">
        <v>121</v>
      </c>
      <c r="L44" s="53" t="s">
        <v>45</v>
      </c>
      <c r="M44" s="51" t="s">
        <v>82</v>
      </c>
      <c r="N44" s="51" t="s">
        <v>74</v>
      </c>
      <c r="O44" s="51" t="s">
        <v>67</v>
      </c>
      <c r="P44" s="53" t="s">
        <v>51</v>
      </c>
      <c r="Q44" s="53" t="s">
        <v>138</v>
      </c>
      <c r="R44" s="51">
        <v>1360153</v>
      </c>
      <c r="S44" s="51">
        <v>1360152.73</v>
      </c>
      <c r="T44" s="51">
        <v>1360152.73</v>
      </c>
      <c r="U44" s="51">
        <v>1333476.2</v>
      </c>
      <c r="V44" s="51">
        <v>1211144.72</v>
      </c>
      <c r="W44" s="51">
        <v>1211144.72</v>
      </c>
      <c r="X44" s="51">
        <v>1211144.72</v>
      </c>
      <c r="Y44" s="54">
        <f t="shared" si="1"/>
        <v>89.044758966149345</v>
      </c>
      <c r="Z44" s="53">
        <v>0</v>
      </c>
      <c r="AA44" s="53" t="s">
        <v>53</v>
      </c>
      <c r="AB44" s="47">
        <v>0</v>
      </c>
      <c r="AC44" s="54">
        <v>0</v>
      </c>
      <c r="AD44" s="54">
        <v>100</v>
      </c>
      <c r="AE44" s="55" t="s">
        <v>69</v>
      </c>
      <c r="AF44" s="23"/>
    </row>
    <row r="45" spans="2:32" ht="60.75" hidden="1" customHeight="1">
      <c r="B45" s="23"/>
      <c r="C45" s="49" t="s">
        <v>203</v>
      </c>
      <c r="D45" s="49" t="s">
        <v>204</v>
      </c>
      <c r="E45" s="50" t="s">
        <v>205</v>
      </c>
      <c r="F45" s="50" t="s">
        <v>5</v>
      </c>
      <c r="G45" s="50" t="s">
        <v>43</v>
      </c>
      <c r="H45" s="51" t="s">
        <v>43</v>
      </c>
      <c r="I45" s="51" t="s">
        <v>62</v>
      </c>
      <c r="J45" s="52" t="s">
        <v>80</v>
      </c>
      <c r="K45" s="51" t="s">
        <v>150</v>
      </c>
      <c r="L45" s="53" t="s">
        <v>45</v>
      </c>
      <c r="M45" s="51" t="s">
        <v>82</v>
      </c>
      <c r="N45" s="51" t="s">
        <v>74</v>
      </c>
      <c r="O45" s="51" t="s">
        <v>67</v>
      </c>
      <c r="P45" s="53" t="s">
        <v>51</v>
      </c>
      <c r="Q45" s="53" t="s">
        <v>138</v>
      </c>
      <c r="R45" s="51">
        <v>421144</v>
      </c>
      <c r="S45" s="51">
        <v>328526.37</v>
      </c>
      <c r="T45" s="51">
        <v>328526.37</v>
      </c>
      <c r="U45" s="51">
        <v>328526.37</v>
      </c>
      <c r="V45" s="51">
        <v>328526.37</v>
      </c>
      <c r="W45" s="51">
        <v>328526.37</v>
      </c>
      <c r="X45" s="51">
        <v>328526.37</v>
      </c>
      <c r="Y45" s="54">
        <f t="shared" si="1"/>
        <v>100</v>
      </c>
      <c r="Z45" s="53">
        <v>0</v>
      </c>
      <c r="AA45" s="53" t="s">
        <v>53</v>
      </c>
      <c r="AB45" s="47">
        <v>0</v>
      </c>
      <c r="AC45" s="54">
        <v>0</v>
      </c>
      <c r="AD45" s="54">
        <v>100</v>
      </c>
      <c r="AE45" s="55" t="s">
        <v>69</v>
      </c>
      <c r="AF45" s="23"/>
    </row>
    <row r="46" spans="2:32" ht="60.75" hidden="1" customHeight="1">
      <c r="B46" s="23"/>
      <c r="C46" s="49" t="s">
        <v>206</v>
      </c>
      <c r="D46" s="49" t="s">
        <v>207</v>
      </c>
      <c r="E46" s="50" t="s">
        <v>208</v>
      </c>
      <c r="F46" s="50" t="s">
        <v>5</v>
      </c>
      <c r="G46" s="50" t="s">
        <v>43</v>
      </c>
      <c r="H46" s="51" t="s">
        <v>43</v>
      </c>
      <c r="I46" s="51" t="s">
        <v>62</v>
      </c>
      <c r="J46" s="52" t="s">
        <v>80</v>
      </c>
      <c r="K46" s="51" t="s">
        <v>150</v>
      </c>
      <c r="L46" s="53" t="s">
        <v>45</v>
      </c>
      <c r="M46" s="51" t="s">
        <v>82</v>
      </c>
      <c r="N46" s="51" t="s">
        <v>74</v>
      </c>
      <c r="O46" s="51" t="s">
        <v>67</v>
      </c>
      <c r="P46" s="53" t="s">
        <v>51</v>
      </c>
      <c r="Q46" s="53" t="s">
        <v>138</v>
      </c>
      <c r="R46" s="51">
        <v>434821</v>
      </c>
      <c r="S46" s="51">
        <v>419536.57</v>
      </c>
      <c r="T46" s="51">
        <v>419536.57</v>
      </c>
      <c r="U46" s="51">
        <v>419536.57</v>
      </c>
      <c r="V46" s="51">
        <v>419536.57</v>
      </c>
      <c r="W46" s="51">
        <v>419536.57</v>
      </c>
      <c r="X46" s="51">
        <v>419536.57</v>
      </c>
      <c r="Y46" s="54">
        <f t="shared" si="1"/>
        <v>100</v>
      </c>
      <c r="Z46" s="53">
        <v>0</v>
      </c>
      <c r="AA46" s="53" t="s">
        <v>53</v>
      </c>
      <c r="AB46" s="47">
        <v>0</v>
      </c>
      <c r="AC46" s="54">
        <v>0</v>
      </c>
      <c r="AD46" s="54">
        <v>100</v>
      </c>
      <c r="AE46" s="55" t="s">
        <v>69</v>
      </c>
      <c r="AF46" s="23"/>
    </row>
    <row r="47" spans="2:32" ht="94.5" hidden="1" customHeight="1">
      <c r="B47" s="23"/>
      <c r="C47" s="49" t="s">
        <v>209</v>
      </c>
      <c r="D47" s="49" t="s">
        <v>210</v>
      </c>
      <c r="E47" s="50" t="s">
        <v>211</v>
      </c>
      <c r="F47" s="50" t="s">
        <v>5</v>
      </c>
      <c r="G47" s="50" t="s">
        <v>43</v>
      </c>
      <c r="H47" s="51" t="s">
        <v>43</v>
      </c>
      <c r="I47" s="51" t="s">
        <v>62</v>
      </c>
      <c r="J47" s="52" t="s">
        <v>80</v>
      </c>
      <c r="K47" s="51" t="s">
        <v>143</v>
      </c>
      <c r="L47" s="53" t="s">
        <v>45</v>
      </c>
      <c r="M47" s="51" t="s">
        <v>82</v>
      </c>
      <c r="N47" s="51" t="s">
        <v>74</v>
      </c>
      <c r="O47" s="51" t="s">
        <v>67</v>
      </c>
      <c r="P47" s="53" t="s">
        <v>51</v>
      </c>
      <c r="Q47" s="53" t="s">
        <v>138</v>
      </c>
      <c r="R47" s="51">
        <v>1999991</v>
      </c>
      <c r="S47" s="51">
        <v>1993970.76</v>
      </c>
      <c r="T47" s="51">
        <v>1993970.76</v>
      </c>
      <c r="U47" s="51">
        <v>1993970.76</v>
      </c>
      <c r="V47" s="51">
        <v>1993970.76</v>
      </c>
      <c r="W47" s="51">
        <v>1993970.76</v>
      </c>
      <c r="X47" s="51">
        <v>1993970.76</v>
      </c>
      <c r="Y47" s="54">
        <f t="shared" si="1"/>
        <v>100</v>
      </c>
      <c r="Z47" s="53">
        <v>0</v>
      </c>
      <c r="AA47" s="53" t="s">
        <v>53</v>
      </c>
      <c r="AB47" s="47">
        <v>0</v>
      </c>
      <c r="AC47" s="54">
        <v>0</v>
      </c>
      <c r="AD47" s="54">
        <v>100</v>
      </c>
      <c r="AE47" s="55" t="s">
        <v>69</v>
      </c>
      <c r="AF47" s="23"/>
    </row>
    <row r="48" spans="2:32" ht="60.75" hidden="1" customHeight="1">
      <c r="B48" s="23"/>
      <c r="C48" s="49" t="s">
        <v>212</v>
      </c>
      <c r="D48" s="49" t="s">
        <v>213</v>
      </c>
      <c r="E48" s="50" t="s">
        <v>214</v>
      </c>
      <c r="F48" s="50" t="s">
        <v>5</v>
      </c>
      <c r="G48" s="50" t="s">
        <v>43</v>
      </c>
      <c r="H48" s="51" t="s">
        <v>44</v>
      </c>
      <c r="I48" s="51" t="s">
        <v>45</v>
      </c>
      <c r="J48" s="52" t="s">
        <v>46</v>
      </c>
      <c r="K48" s="51" t="s">
        <v>215</v>
      </c>
      <c r="L48" s="53" t="s">
        <v>45</v>
      </c>
      <c r="M48" s="51" t="s">
        <v>216</v>
      </c>
      <c r="N48" s="51" t="s">
        <v>217</v>
      </c>
      <c r="O48" s="51" t="s">
        <v>93</v>
      </c>
      <c r="P48" s="53" t="s">
        <v>51</v>
      </c>
      <c r="Q48" s="53" t="s">
        <v>45</v>
      </c>
      <c r="R48" s="51"/>
      <c r="S48" s="51"/>
      <c r="T48" s="51"/>
      <c r="U48" s="51"/>
      <c r="V48" s="51"/>
      <c r="W48" s="51"/>
      <c r="X48" s="51"/>
      <c r="Y48" s="54">
        <f t="shared" si="1"/>
        <v>0</v>
      </c>
      <c r="Z48" s="53"/>
      <c r="AA48" s="53" t="s">
        <v>45</v>
      </c>
      <c r="AB48" s="47"/>
      <c r="AC48" s="54"/>
      <c r="AD48" s="54"/>
      <c r="AE48" s="55" t="s">
        <v>191</v>
      </c>
      <c r="AF48" s="23"/>
    </row>
    <row r="49" spans="2:32" ht="60.75" hidden="1" customHeight="1">
      <c r="B49" s="23"/>
      <c r="C49" s="49" t="s">
        <v>218</v>
      </c>
      <c r="D49" s="49" t="s">
        <v>219</v>
      </c>
      <c r="E49" s="50" t="s">
        <v>220</v>
      </c>
      <c r="F49" s="50" t="s">
        <v>5</v>
      </c>
      <c r="G49" s="50" t="s">
        <v>43</v>
      </c>
      <c r="H49" s="51" t="s">
        <v>44</v>
      </c>
      <c r="I49" s="51" t="s">
        <v>45</v>
      </c>
      <c r="J49" s="52" t="s">
        <v>46</v>
      </c>
      <c r="K49" s="51" t="s">
        <v>215</v>
      </c>
      <c r="L49" s="53" t="s">
        <v>45</v>
      </c>
      <c r="M49" s="51" t="s">
        <v>216</v>
      </c>
      <c r="N49" s="51" t="s">
        <v>190</v>
      </c>
      <c r="O49" s="51" t="s">
        <v>106</v>
      </c>
      <c r="P49" s="53" t="s">
        <v>51</v>
      </c>
      <c r="Q49" s="53" t="s">
        <v>45</v>
      </c>
      <c r="R49" s="51"/>
      <c r="S49" s="51"/>
      <c r="T49" s="51"/>
      <c r="U49" s="51"/>
      <c r="V49" s="51"/>
      <c r="W49" s="51"/>
      <c r="X49" s="51"/>
      <c r="Y49" s="54">
        <f t="shared" si="1"/>
        <v>0</v>
      </c>
      <c r="Z49" s="53"/>
      <c r="AA49" s="53" t="s">
        <v>45</v>
      </c>
      <c r="AB49" s="47"/>
      <c r="AC49" s="54"/>
      <c r="AD49" s="54"/>
      <c r="AE49" s="55" t="s">
        <v>191</v>
      </c>
      <c r="AF49" s="23"/>
    </row>
    <row r="50" spans="2:32" ht="60.75" hidden="1" customHeight="1">
      <c r="B50" s="23"/>
      <c r="C50" s="49" t="s">
        <v>221</v>
      </c>
      <c r="D50" s="49" t="s">
        <v>222</v>
      </c>
      <c r="E50" s="50" t="s">
        <v>223</v>
      </c>
      <c r="F50" s="50" t="s">
        <v>5</v>
      </c>
      <c r="G50" s="50" t="s">
        <v>43</v>
      </c>
      <c r="H50" s="51" t="s">
        <v>44</v>
      </c>
      <c r="I50" s="51" t="s">
        <v>45</v>
      </c>
      <c r="J50" s="52" t="s">
        <v>46</v>
      </c>
      <c r="K50" s="51" t="s">
        <v>215</v>
      </c>
      <c r="L50" s="53" t="s">
        <v>45</v>
      </c>
      <c r="M50" s="51" t="s">
        <v>189</v>
      </c>
      <c r="N50" s="51" t="s">
        <v>190</v>
      </c>
      <c r="O50" s="51" t="s">
        <v>224</v>
      </c>
      <c r="P50" s="53" t="s">
        <v>51</v>
      </c>
      <c r="Q50" s="53" t="s">
        <v>45</v>
      </c>
      <c r="R50" s="51"/>
      <c r="S50" s="51"/>
      <c r="T50" s="51"/>
      <c r="U50" s="51"/>
      <c r="V50" s="51"/>
      <c r="W50" s="51"/>
      <c r="X50" s="51"/>
      <c r="Y50" s="54">
        <f t="shared" si="1"/>
        <v>0</v>
      </c>
      <c r="Z50" s="53"/>
      <c r="AA50" s="53" t="s">
        <v>45</v>
      </c>
      <c r="AB50" s="47"/>
      <c r="AC50" s="54"/>
      <c r="AD50" s="54"/>
      <c r="AE50" s="55" t="s">
        <v>191</v>
      </c>
      <c r="AF50" s="23"/>
    </row>
    <row r="51" spans="2:32" ht="60.75" hidden="1" customHeight="1">
      <c r="B51" s="23"/>
      <c r="C51" s="49" t="s">
        <v>225</v>
      </c>
      <c r="D51" s="49" t="s">
        <v>226</v>
      </c>
      <c r="E51" s="50" t="s">
        <v>227</v>
      </c>
      <c r="F51" s="50" t="s">
        <v>5</v>
      </c>
      <c r="G51" s="50" t="s">
        <v>43</v>
      </c>
      <c r="H51" s="51" t="s">
        <v>44</v>
      </c>
      <c r="I51" s="51" t="s">
        <v>45</v>
      </c>
      <c r="J51" s="52" t="s">
        <v>46</v>
      </c>
      <c r="K51" s="51" t="s">
        <v>215</v>
      </c>
      <c r="L51" s="53" t="s">
        <v>45</v>
      </c>
      <c r="M51" s="51" t="s">
        <v>189</v>
      </c>
      <c r="N51" s="51" t="s">
        <v>190</v>
      </c>
      <c r="O51" s="51" t="s">
        <v>106</v>
      </c>
      <c r="P51" s="53" t="s">
        <v>51</v>
      </c>
      <c r="Q51" s="53" t="s">
        <v>45</v>
      </c>
      <c r="R51" s="51"/>
      <c r="S51" s="51"/>
      <c r="T51" s="51"/>
      <c r="U51" s="51"/>
      <c r="V51" s="51"/>
      <c r="W51" s="51"/>
      <c r="X51" s="51"/>
      <c r="Y51" s="54">
        <f t="shared" si="1"/>
        <v>0</v>
      </c>
      <c r="Z51" s="53"/>
      <c r="AA51" s="53" t="s">
        <v>45</v>
      </c>
      <c r="AB51" s="47"/>
      <c r="AC51" s="54"/>
      <c r="AD51" s="54"/>
      <c r="AE51" s="55" t="s">
        <v>191</v>
      </c>
      <c r="AF51" s="23"/>
    </row>
    <row r="52" spans="2:32" ht="60.75" hidden="1" customHeight="1">
      <c r="B52" s="23"/>
      <c r="C52" s="49" t="s">
        <v>228</v>
      </c>
      <c r="D52" s="49" t="s">
        <v>229</v>
      </c>
      <c r="E52" s="50" t="s">
        <v>230</v>
      </c>
      <c r="F52" s="50" t="s">
        <v>5</v>
      </c>
      <c r="G52" s="50" t="s">
        <v>43</v>
      </c>
      <c r="H52" s="51" t="s">
        <v>44</v>
      </c>
      <c r="I52" s="51" t="s">
        <v>45</v>
      </c>
      <c r="J52" s="52" t="s">
        <v>46</v>
      </c>
      <c r="K52" s="51" t="s">
        <v>215</v>
      </c>
      <c r="L52" s="53" t="s">
        <v>45</v>
      </c>
      <c r="M52" s="51" t="s">
        <v>189</v>
      </c>
      <c r="N52" s="51" t="s">
        <v>217</v>
      </c>
      <c r="O52" s="51" t="s">
        <v>224</v>
      </c>
      <c r="P52" s="53" t="s">
        <v>51</v>
      </c>
      <c r="Q52" s="53" t="s">
        <v>45</v>
      </c>
      <c r="R52" s="51"/>
      <c r="S52" s="51"/>
      <c r="T52" s="51"/>
      <c r="U52" s="51"/>
      <c r="V52" s="51"/>
      <c r="W52" s="51"/>
      <c r="X52" s="51"/>
      <c r="Y52" s="54">
        <f t="shared" si="1"/>
        <v>0</v>
      </c>
      <c r="Z52" s="53"/>
      <c r="AA52" s="53" t="s">
        <v>45</v>
      </c>
      <c r="AB52" s="47"/>
      <c r="AC52" s="54"/>
      <c r="AD52" s="54"/>
      <c r="AE52" s="55" t="s">
        <v>191</v>
      </c>
      <c r="AF52" s="23"/>
    </row>
    <row r="53" spans="2:32" ht="60.75" hidden="1" customHeight="1">
      <c r="B53" s="23"/>
      <c r="C53" s="49" t="s">
        <v>231</v>
      </c>
      <c r="D53" s="49" t="s">
        <v>232</v>
      </c>
      <c r="E53" s="50" t="s">
        <v>233</v>
      </c>
      <c r="F53" s="50" t="s">
        <v>5</v>
      </c>
      <c r="G53" s="50" t="s">
        <v>43</v>
      </c>
      <c r="H53" s="51" t="s">
        <v>44</v>
      </c>
      <c r="I53" s="51" t="s">
        <v>45</v>
      </c>
      <c r="J53" s="52" t="s">
        <v>46</v>
      </c>
      <c r="K53" s="51" t="s">
        <v>215</v>
      </c>
      <c r="L53" s="53" t="s">
        <v>45</v>
      </c>
      <c r="M53" s="51" t="s">
        <v>189</v>
      </c>
      <c r="N53" s="51" t="s">
        <v>190</v>
      </c>
      <c r="O53" s="51" t="s">
        <v>106</v>
      </c>
      <c r="P53" s="53" t="s">
        <v>51</v>
      </c>
      <c r="Q53" s="53" t="s">
        <v>45</v>
      </c>
      <c r="R53" s="51"/>
      <c r="S53" s="51"/>
      <c r="T53" s="51"/>
      <c r="U53" s="51"/>
      <c r="V53" s="51"/>
      <c r="W53" s="51"/>
      <c r="X53" s="51"/>
      <c r="Y53" s="54">
        <f t="shared" si="1"/>
        <v>0</v>
      </c>
      <c r="Z53" s="53"/>
      <c r="AA53" s="53" t="s">
        <v>45</v>
      </c>
      <c r="AB53" s="47"/>
      <c r="AC53" s="54"/>
      <c r="AD53" s="54"/>
      <c r="AE53" s="55" t="s">
        <v>191</v>
      </c>
      <c r="AF53" s="23"/>
    </row>
    <row r="54" spans="2:32" ht="60.75" hidden="1" customHeight="1">
      <c r="B54" s="23"/>
      <c r="C54" s="49" t="s">
        <v>234</v>
      </c>
      <c r="D54" s="49" t="s">
        <v>235</v>
      </c>
      <c r="E54" s="50" t="s">
        <v>236</v>
      </c>
      <c r="F54" s="50" t="s">
        <v>5</v>
      </c>
      <c r="G54" s="50" t="s">
        <v>43</v>
      </c>
      <c r="H54" s="51" t="s">
        <v>44</v>
      </c>
      <c r="I54" s="51" t="s">
        <v>45</v>
      </c>
      <c r="J54" s="52" t="s">
        <v>46</v>
      </c>
      <c r="K54" s="51" t="s">
        <v>215</v>
      </c>
      <c r="L54" s="53" t="s">
        <v>45</v>
      </c>
      <c r="M54" s="51" t="s">
        <v>189</v>
      </c>
      <c r="N54" s="51" t="s">
        <v>190</v>
      </c>
      <c r="O54" s="51" t="s">
        <v>106</v>
      </c>
      <c r="P54" s="53" t="s">
        <v>51</v>
      </c>
      <c r="Q54" s="53" t="s">
        <v>45</v>
      </c>
      <c r="R54" s="51"/>
      <c r="S54" s="51"/>
      <c r="T54" s="51"/>
      <c r="U54" s="51"/>
      <c r="V54" s="51"/>
      <c r="W54" s="51"/>
      <c r="X54" s="51"/>
      <c r="Y54" s="54">
        <f t="shared" si="1"/>
        <v>0</v>
      </c>
      <c r="Z54" s="53"/>
      <c r="AA54" s="53" t="s">
        <v>45</v>
      </c>
      <c r="AB54" s="47"/>
      <c r="AC54" s="54"/>
      <c r="AD54" s="54"/>
      <c r="AE54" s="55" t="s">
        <v>191</v>
      </c>
      <c r="AF54" s="23"/>
    </row>
    <row r="55" spans="2:32" ht="60.75" hidden="1" customHeight="1">
      <c r="B55" s="23"/>
      <c r="C55" s="49" t="s">
        <v>237</v>
      </c>
      <c r="D55" s="49" t="s">
        <v>238</v>
      </c>
      <c r="E55" s="50" t="s">
        <v>239</v>
      </c>
      <c r="F55" s="50" t="s">
        <v>5</v>
      </c>
      <c r="G55" s="50" t="s">
        <v>43</v>
      </c>
      <c r="H55" s="51" t="s">
        <v>44</v>
      </c>
      <c r="I55" s="51" t="s">
        <v>45</v>
      </c>
      <c r="J55" s="52" t="s">
        <v>46</v>
      </c>
      <c r="K55" s="51" t="s">
        <v>215</v>
      </c>
      <c r="L55" s="53" t="s">
        <v>45</v>
      </c>
      <c r="M55" s="51" t="s">
        <v>189</v>
      </c>
      <c r="N55" s="51" t="s">
        <v>190</v>
      </c>
      <c r="O55" s="51" t="s">
        <v>224</v>
      </c>
      <c r="P55" s="53" t="s">
        <v>51</v>
      </c>
      <c r="Q55" s="53" t="s">
        <v>45</v>
      </c>
      <c r="R55" s="51"/>
      <c r="S55" s="51"/>
      <c r="T55" s="51"/>
      <c r="U55" s="51"/>
      <c r="V55" s="51"/>
      <c r="W55" s="51"/>
      <c r="X55" s="51"/>
      <c r="Y55" s="54">
        <f t="shared" si="1"/>
        <v>0</v>
      </c>
      <c r="Z55" s="53"/>
      <c r="AA55" s="53" t="s">
        <v>45</v>
      </c>
      <c r="AB55" s="47"/>
      <c r="AC55" s="54"/>
      <c r="AD55" s="54"/>
      <c r="AE55" s="55" t="s">
        <v>191</v>
      </c>
      <c r="AF55" s="23"/>
    </row>
    <row r="56" spans="2:32" ht="60.75" hidden="1" customHeight="1">
      <c r="B56" s="23"/>
      <c r="C56" s="49" t="s">
        <v>240</v>
      </c>
      <c r="D56" s="49" t="s">
        <v>241</v>
      </c>
      <c r="E56" s="50" t="s">
        <v>242</v>
      </c>
      <c r="F56" s="50" t="s">
        <v>5</v>
      </c>
      <c r="G56" s="50" t="s">
        <v>43</v>
      </c>
      <c r="H56" s="51" t="s">
        <v>44</v>
      </c>
      <c r="I56" s="51" t="s">
        <v>45</v>
      </c>
      <c r="J56" s="52" t="s">
        <v>46</v>
      </c>
      <c r="K56" s="51" t="s">
        <v>243</v>
      </c>
      <c r="L56" s="53" t="s">
        <v>45</v>
      </c>
      <c r="M56" s="51" t="s">
        <v>48</v>
      </c>
      <c r="N56" s="51" t="s">
        <v>190</v>
      </c>
      <c r="O56" s="51" t="s">
        <v>184</v>
      </c>
      <c r="P56" s="53" t="s">
        <v>51</v>
      </c>
      <c r="Q56" s="53" t="s">
        <v>45</v>
      </c>
      <c r="R56" s="51"/>
      <c r="S56" s="51"/>
      <c r="T56" s="51"/>
      <c r="U56" s="51"/>
      <c r="V56" s="51"/>
      <c r="W56" s="51"/>
      <c r="X56" s="51"/>
      <c r="Y56" s="54">
        <f t="shared" si="1"/>
        <v>0</v>
      </c>
      <c r="Z56" s="53"/>
      <c r="AA56" s="53" t="s">
        <v>45</v>
      </c>
      <c r="AB56" s="47"/>
      <c r="AC56" s="54"/>
      <c r="AD56" s="54"/>
      <c r="AE56" s="55" t="s">
        <v>191</v>
      </c>
      <c r="AF56" s="23"/>
    </row>
    <row r="57" spans="2:32" ht="60.75" hidden="1" customHeight="1">
      <c r="B57" s="23"/>
      <c r="C57" s="49" t="s">
        <v>244</v>
      </c>
      <c r="D57" s="49" t="s">
        <v>245</v>
      </c>
      <c r="E57" s="50" t="s">
        <v>246</v>
      </c>
      <c r="F57" s="50" t="s">
        <v>5</v>
      </c>
      <c r="G57" s="50" t="s">
        <v>43</v>
      </c>
      <c r="H57" s="51" t="s">
        <v>44</v>
      </c>
      <c r="I57" s="51" t="s">
        <v>45</v>
      </c>
      <c r="J57" s="52" t="s">
        <v>80</v>
      </c>
      <c r="K57" s="51" t="s">
        <v>121</v>
      </c>
      <c r="L57" s="53" t="s">
        <v>45</v>
      </c>
      <c r="M57" s="51" t="s">
        <v>82</v>
      </c>
      <c r="N57" s="51" t="s">
        <v>190</v>
      </c>
      <c r="O57" s="51" t="s">
        <v>184</v>
      </c>
      <c r="P57" s="53" t="s">
        <v>51</v>
      </c>
      <c r="Q57" s="53" t="s">
        <v>45</v>
      </c>
      <c r="R57" s="51"/>
      <c r="S57" s="51"/>
      <c r="T57" s="51"/>
      <c r="U57" s="51"/>
      <c r="V57" s="51"/>
      <c r="W57" s="51"/>
      <c r="X57" s="51"/>
      <c r="Y57" s="54">
        <f t="shared" si="1"/>
        <v>0</v>
      </c>
      <c r="Z57" s="53"/>
      <c r="AA57" s="53" t="s">
        <v>45</v>
      </c>
      <c r="AB57" s="47"/>
      <c r="AC57" s="54"/>
      <c r="AD57" s="54"/>
      <c r="AE57" s="55" t="s">
        <v>191</v>
      </c>
      <c r="AF57" s="23"/>
    </row>
    <row r="58" spans="2:32" ht="60.75" hidden="1" customHeight="1">
      <c r="B58" s="23"/>
      <c r="C58" s="49" t="s">
        <v>247</v>
      </c>
      <c r="D58" s="49" t="s">
        <v>248</v>
      </c>
      <c r="E58" s="50" t="s">
        <v>249</v>
      </c>
      <c r="F58" s="50" t="s">
        <v>5</v>
      </c>
      <c r="G58" s="50" t="s">
        <v>43</v>
      </c>
      <c r="H58" s="51" t="s">
        <v>44</v>
      </c>
      <c r="I58" s="51" t="s">
        <v>45</v>
      </c>
      <c r="J58" s="52" t="s">
        <v>80</v>
      </c>
      <c r="K58" s="51" t="s">
        <v>121</v>
      </c>
      <c r="L58" s="53" t="s">
        <v>45</v>
      </c>
      <c r="M58" s="51" t="s">
        <v>82</v>
      </c>
      <c r="N58" s="51" t="s">
        <v>190</v>
      </c>
      <c r="O58" s="51" t="s">
        <v>224</v>
      </c>
      <c r="P58" s="53" t="s">
        <v>51</v>
      </c>
      <c r="Q58" s="53" t="s">
        <v>45</v>
      </c>
      <c r="R58" s="51"/>
      <c r="S58" s="51"/>
      <c r="T58" s="51"/>
      <c r="U58" s="51"/>
      <c r="V58" s="51"/>
      <c r="W58" s="51"/>
      <c r="X58" s="51"/>
      <c r="Y58" s="54">
        <f t="shared" si="1"/>
        <v>0</v>
      </c>
      <c r="Z58" s="53"/>
      <c r="AA58" s="53" t="s">
        <v>45</v>
      </c>
      <c r="AB58" s="47"/>
      <c r="AC58" s="54"/>
      <c r="AD58" s="54"/>
      <c r="AE58" s="55" t="s">
        <v>191</v>
      </c>
      <c r="AF58" s="23"/>
    </row>
    <row r="59" spans="2:32" ht="60.75" hidden="1" customHeight="1">
      <c r="B59" s="23"/>
      <c r="C59" s="49" t="s">
        <v>250</v>
      </c>
      <c r="D59" s="49" t="s">
        <v>251</v>
      </c>
      <c r="E59" s="50" t="s">
        <v>252</v>
      </c>
      <c r="F59" s="50" t="s">
        <v>5</v>
      </c>
      <c r="G59" s="50" t="s">
        <v>43</v>
      </c>
      <c r="H59" s="51" t="s">
        <v>44</v>
      </c>
      <c r="I59" s="51" t="s">
        <v>45</v>
      </c>
      <c r="J59" s="52" t="s">
        <v>80</v>
      </c>
      <c r="K59" s="51" t="s">
        <v>121</v>
      </c>
      <c r="L59" s="53" t="s">
        <v>45</v>
      </c>
      <c r="M59" s="51" t="s">
        <v>82</v>
      </c>
      <c r="N59" s="51" t="s">
        <v>190</v>
      </c>
      <c r="O59" s="51" t="s">
        <v>224</v>
      </c>
      <c r="P59" s="53" t="s">
        <v>51</v>
      </c>
      <c r="Q59" s="53" t="s">
        <v>45</v>
      </c>
      <c r="R59" s="51"/>
      <c r="S59" s="51"/>
      <c r="T59" s="51"/>
      <c r="U59" s="51"/>
      <c r="V59" s="51"/>
      <c r="W59" s="51"/>
      <c r="X59" s="51"/>
      <c r="Y59" s="54">
        <f t="shared" si="1"/>
        <v>0</v>
      </c>
      <c r="Z59" s="53"/>
      <c r="AA59" s="53" t="s">
        <v>45</v>
      </c>
      <c r="AB59" s="47"/>
      <c r="AC59" s="54"/>
      <c r="AD59" s="54"/>
      <c r="AE59" s="55" t="s">
        <v>191</v>
      </c>
      <c r="AF59" s="23"/>
    </row>
    <row r="60" spans="2:32" ht="81" hidden="1" customHeight="1">
      <c r="B60" s="23"/>
      <c r="C60" s="49" t="s">
        <v>253</v>
      </c>
      <c r="D60" s="49" t="s">
        <v>254</v>
      </c>
      <c r="E60" s="50" t="s">
        <v>255</v>
      </c>
      <c r="F60" s="50" t="s">
        <v>5</v>
      </c>
      <c r="G60" s="50" t="s">
        <v>43</v>
      </c>
      <c r="H60" s="51" t="s">
        <v>256</v>
      </c>
      <c r="I60" s="51" t="s">
        <v>101</v>
      </c>
      <c r="J60" s="52" t="s">
        <v>198</v>
      </c>
      <c r="K60" s="51" t="s">
        <v>150</v>
      </c>
      <c r="L60" s="53" t="s">
        <v>199</v>
      </c>
      <c r="M60" s="51" t="s">
        <v>82</v>
      </c>
      <c r="N60" s="51" t="s">
        <v>74</v>
      </c>
      <c r="O60" s="51" t="s">
        <v>67</v>
      </c>
      <c r="P60" s="53" t="s">
        <v>51</v>
      </c>
      <c r="Q60" s="53" t="s">
        <v>138</v>
      </c>
      <c r="R60" s="51">
        <v>961538</v>
      </c>
      <c r="S60" s="51">
        <v>930361.4</v>
      </c>
      <c r="T60" s="51">
        <v>930361.4</v>
      </c>
      <c r="U60" s="51">
        <v>930361.4</v>
      </c>
      <c r="V60" s="51">
        <v>279108.42</v>
      </c>
      <c r="W60" s="51">
        <v>279108.42</v>
      </c>
      <c r="X60" s="51">
        <v>279108.42</v>
      </c>
      <c r="Y60" s="54">
        <f t="shared" si="1"/>
        <v>30</v>
      </c>
      <c r="Z60" s="53">
        <v>0</v>
      </c>
      <c r="AA60" s="53" t="s">
        <v>53</v>
      </c>
      <c r="AB60" s="47">
        <v>0</v>
      </c>
      <c r="AC60" s="54">
        <v>0</v>
      </c>
      <c r="AD60" s="54">
        <v>100</v>
      </c>
      <c r="AE60" s="55" t="s">
        <v>69</v>
      </c>
      <c r="AF60" s="23"/>
    </row>
    <row r="61" spans="2:32" ht="94.5" hidden="1" customHeight="1">
      <c r="B61" s="23"/>
      <c r="C61" s="49" t="s">
        <v>257</v>
      </c>
      <c r="D61" s="49" t="s">
        <v>258</v>
      </c>
      <c r="E61" s="50" t="s">
        <v>259</v>
      </c>
      <c r="F61" s="50" t="s">
        <v>5</v>
      </c>
      <c r="G61" s="50" t="s">
        <v>43</v>
      </c>
      <c r="H61" s="51" t="s">
        <v>260</v>
      </c>
      <c r="I61" s="51" t="s">
        <v>101</v>
      </c>
      <c r="J61" s="52" t="s">
        <v>198</v>
      </c>
      <c r="K61" s="51" t="s">
        <v>150</v>
      </c>
      <c r="L61" s="53" t="s">
        <v>199</v>
      </c>
      <c r="M61" s="51" t="s">
        <v>82</v>
      </c>
      <c r="N61" s="51" t="s">
        <v>74</v>
      </c>
      <c r="O61" s="51" t="s">
        <v>67</v>
      </c>
      <c r="P61" s="53" t="s">
        <v>51</v>
      </c>
      <c r="Q61" s="53" t="s">
        <v>138</v>
      </c>
      <c r="R61" s="51">
        <v>961538</v>
      </c>
      <c r="S61" s="51">
        <v>943837.65</v>
      </c>
      <c r="T61" s="51">
        <v>943837.65</v>
      </c>
      <c r="U61" s="51">
        <v>943837.65</v>
      </c>
      <c r="V61" s="51">
        <v>283151.3</v>
      </c>
      <c r="W61" s="51">
        <v>283151.3</v>
      </c>
      <c r="X61" s="51">
        <v>283151.3</v>
      </c>
      <c r="Y61" s="54">
        <f t="shared" si="1"/>
        <v>30.000000529752125</v>
      </c>
      <c r="Z61" s="53">
        <v>0</v>
      </c>
      <c r="AA61" s="53" t="s">
        <v>53</v>
      </c>
      <c r="AB61" s="47">
        <v>0</v>
      </c>
      <c r="AC61" s="54">
        <v>0</v>
      </c>
      <c r="AD61" s="54">
        <v>88</v>
      </c>
      <c r="AE61" s="55" t="s">
        <v>69</v>
      </c>
      <c r="AF61" s="23"/>
    </row>
    <row r="62" spans="2:32" ht="94.5" hidden="1" customHeight="1">
      <c r="B62" s="23"/>
      <c r="C62" s="49" t="s">
        <v>261</v>
      </c>
      <c r="D62" s="49" t="s">
        <v>262</v>
      </c>
      <c r="E62" s="50" t="s">
        <v>263</v>
      </c>
      <c r="F62" s="50" t="s">
        <v>5</v>
      </c>
      <c r="G62" s="50" t="s">
        <v>43</v>
      </c>
      <c r="H62" s="51" t="s">
        <v>264</v>
      </c>
      <c r="I62" s="51" t="s">
        <v>101</v>
      </c>
      <c r="J62" s="52" t="s">
        <v>198</v>
      </c>
      <c r="K62" s="51" t="s">
        <v>150</v>
      </c>
      <c r="L62" s="53" t="s">
        <v>199</v>
      </c>
      <c r="M62" s="51" t="s">
        <v>82</v>
      </c>
      <c r="N62" s="51" t="s">
        <v>74</v>
      </c>
      <c r="O62" s="51" t="s">
        <v>67</v>
      </c>
      <c r="P62" s="53" t="s">
        <v>51</v>
      </c>
      <c r="Q62" s="53" t="s">
        <v>138</v>
      </c>
      <c r="R62" s="51">
        <v>1298076</v>
      </c>
      <c r="S62" s="51">
        <v>1273192.72</v>
      </c>
      <c r="T62" s="51">
        <v>1273192.72</v>
      </c>
      <c r="U62" s="51">
        <v>1273192.72</v>
      </c>
      <c r="V62" s="51">
        <v>381957.82</v>
      </c>
      <c r="W62" s="51">
        <v>381957.82</v>
      </c>
      <c r="X62" s="51">
        <v>381957.82</v>
      </c>
      <c r="Y62" s="54">
        <f t="shared" si="1"/>
        <v>30.000000314170823</v>
      </c>
      <c r="Z62" s="53">
        <v>0</v>
      </c>
      <c r="AA62" s="53" t="s">
        <v>53</v>
      </c>
      <c r="AB62" s="47">
        <v>0</v>
      </c>
      <c r="AC62" s="54">
        <v>0</v>
      </c>
      <c r="AD62" s="54">
        <v>96</v>
      </c>
      <c r="AE62" s="55" t="s">
        <v>69</v>
      </c>
      <c r="AF62" s="23"/>
    </row>
    <row r="63" spans="2:32" ht="81" hidden="1" customHeight="1">
      <c r="B63" s="23"/>
      <c r="C63" s="49" t="s">
        <v>265</v>
      </c>
      <c r="D63" s="49" t="s">
        <v>266</v>
      </c>
      <c r="E63" s="50" t="s">
        <v>267</v>
      </c>
      <c r="F63" s="50" t="s">
        <v>5</v>
      </c>
      <c r="G63" s="50" t="s">
        <v>43</v>
      </c>
      <c r="H63" s="51" t="s">
        <v>43</v>
      </c>
      <c r="I63" s="51" t="s">
        <v>62</v>
      </c>
      <c r="J63" s="52" t="s">
        <v>198</v>
      </c>
      <c r="K63" s="51" t="s">
        <v>150</v>
      </c>
      <c r="L63" s="53" t="s">
        <v>199</v>
      </c>
      <c r="M63" s="51" t="s">
        <v>82</v>
      </c>
      <c r="N63" s="51" t="s">
        <v>74</v>
      </c>
      <c r="O63" s="51" t="s">
        <v>67</v>
      </c>
      <c r="P63" s="53" t="s">
        <v>51</v>
      </c>
      <c r="Q63" s="53" t="s">
        <v>138</v>
      </c>
      <c r="R63" s="51">
        <v>432692</v>
      </c>
      <c r="S63" s="51">
        <v>432692.31</v>
      </c>
      <c r="T63" s="51">
        <v>432692.31</v>
      </c>
      <c r="U63" s="51">
        <v>423541.57</v>
      </c>
      <c r="V63" s="51">
        <v>423531.09</v>
      </c>
      <c r="W63" s="51">
        <v>423531.09</v>
      </c>
      <c r="X63" s="51">
        <v>423531.09</v>
      </c>
      <c r="Y63" s="54">
        <f t="shared" si="1"/>
        <v>97.882740277958717</v>
      </c>
      <c r="Z63" s="53">
        <v>0</v>
      </c>
      <c r="AA63" s="53" t="s">
        <v>53</v>
      </c>
      <c r="AB63" s="47">
        <v>0</v>
      </c>
      <c r="AC63" s="54">
        <v>0</v>
      </c>
      <c r="AD63" s="54">
        <v>99</v>
      </c>
      <c r="AE63" s="55" t="s">
        <v>69</v>
      </c>
      <c r="AF63" s="23"/>
    </row>
    <row r="64" spans="2:32" ht="60.75" hidden="1" customHeight="1">
      <c r="B64" s="23"/>
      <c r="C64" s="49" t="s">
        <v>268</v>
      </c>
      <c r="D64" s="49" t="s">
        <v>269</v>
      </c>
      <c r="E64" s="50" t="s">
        <v>270</v>
      </c>
      <c r="F64" s="50" t="s">
        <v>5</v>
      </c>
      <c r="G64" s="50" t="s">
        <v>43</v>
      </c>
      <c r="H64" s="51" t="s">
        <v>44</v>
      </c>
      <c r="I64" s="51" t="s">
        <v>45</v>
      </c>
      <c r="J64" s="52" t="s">
        <v>46</v>
      </c>
      <c r="K64" s="51" t="s">
        <v>271</v>
      </c>
      <c r="L64" s="53" t="s">
        <v>45</v>
      </c>
      <c r="M64" s="51" t="s">
        <v>48</v>
      </c>
      <c r="N64" s="51" t="s">
        <v>137</v>
      </c>
      <c r="O64" s="51" t="s">
        <v>106</v>
      </c>
      <c r="P64" s="53" t="s">
        <v>51</v>
      </c>
      <c r="Q64" s="53" t="s">
        <v>138</v>
      </c>
      <c r="R64" s="51">
        <v>10598814.439999999</v>
      </c>
      <c r="S64" s="51">
        <v>10598814.439999999</v>
      </c>
      <c r="T64" s="51">
        <v>10598814.439999999</v>
      </c>
      <c r="U64" s="51">
        <v>10496998.470000001</v>
      </c>
      <c r="V64" s="51">
        <v>3632573.13</v>
      </c>
      <c r="W64" s="51">
        <v>3632573.13</v>
      </c>
      <c r="X64" s="51">
        <v>2099399.69</v>
      </c>
      <c r="Y64" s="54">
        <f t="shared" si="1"/>
        <v>34.273391147321568</v>
      </c>
      <c r="Z64" s="53">
        <v>0</v>
      </c>
      <c r="AA64" s="53" t="s">
        <v>53</v>
      </c>
      <c r="AB64" s="47">
        <v>92828</v>
      </c>
      <c r="AC64" s="54">
        <v>0</v>
      </c>
      <c r="AD64" s="54">
        <v>48</v>
      </c>
      <c r="AE64" s="55" t="s">
        <v>87</v>
      </c>
      <c r="AF64" s="23"/>
    </row>
    <row r="65" spans="2:32" ht="81" hidden="1" customHeight="1">
      <c r="B65" s="23"/>
      <c r="C65" s="49" t="s">
        <v>272</v>
      </c>
      <c r="D65" s="49" t="s">
        <v>273</v>
      </c>
      <c r="E65" s="50" t="s">
        <v>274</v>
      </c>
      <c r="F65" s="50" t="s">
        <v>5</v>
      </c>
      <c r="G65" s="50" t="s">
        <v>43</v>
      </c>
      <c r="H65" s="51" t="s">
        <v>43</v>
      </c>
      <c r="I65" s="51" t="s">
        <v>62</v>
      </c>
      <c r="J65" s="52" t="s">
        <v>198</v>
      </c>
      <c r="K65" s="51" t="s">
        <v>150</v>
      </c>
      <c r="L65" s="53" t="s">
        <v>199</v>
      </c>
      <c r="M65" s="51" t="s">
        <v>82</v>
      </c>
      <c r="N65" s="51" t="s">
        <v>74</v>
      </c>
      <c r="O65" s="51" t="s">
        <v>67</v>
      </c>
      <c r="P65" s="53" t="s">
        <v>51</v>
      </c>
      <c r="Q65" s="53" t="s">
        <v>138</v>
      </c>
      <c r="R65" s="51">
        <v>961538</v>
      </c>
      <c r="S65" s="51">
        <v>961538</v>
      </c>
      <c r="T65" s="51">
        <v>961538</v>
      </c>
      <c r="U65" s="51">
        <v>955641.76</v>
      </c>
      <c r="V65" s="51">
        <v>286692.53000000003</v>
      </c>
      <c r="W65" s="51">
        <v>286692.53000000003</v>
      </c>
      <c r="X65" s="51">
        <v>286692.53000000003</v>
      </c>
      <c r="Y65" s="54">
        <f t="shared" si="1"/>
        <v>29.816037431697971</v>
      </c>
      <c r="Z65" s="53">
        <v>0</v>
      </c>
      <c r="AA65" s="53" t="s">
        <v>53</v>
      </c>
      <c r="AB65" s="47">
        <v>0</v>
      </c>
      <c r="AC65" s="54">
        <v>0</v>
      </c>
      <c r="AD65" s="54">
        <v>42</v>
      </c>
      <c r="AE65" s="55" t="s">
        <v>69</v>
      </c>
      <c r="AF65" s="23"/>
    </row>
    <row r="66" spans="2:32" ht="81" hidden="1" customHeight="1">
      <c r="B66" s="23"/>
      <c r="C66" s="49" t="s">
        <v>275</v>
      </c>
      <c r="D66" s="49" t="s">
        <v>276</v>
      </c>
      <c r="E66" s="50" t="s">
        <v>277</v>
      </c>
      <c r="F66" s="50" t="s">
        <v>5</v>
      </c>
      <c r="G66" s="50" t="s">
        <v>43</v>
      </c>
      <c r="H66" s="51" t="s">
        <v>43</v>
      </c>
      <c r="I66" s="51" t="s">
        <v>62</v>
      </c>
      <c r="J66" s="52" t="s">
        <v>198</v>
      </c>
      <c r="K66" s="51" t="s">
        <v>150</v>
      </c>
      <c r="L66" s="53" t="s">
        <v>199</v>
      </c>
      <c r="M66" s="51" t="s">
        <v>82</v>
      </c>
      <c r="N66" s="51" t="s">
        <v>74</v>
      </c>
      <c r="O66" s="51" t="s">
        <v>67</v>
      </c>
      <c r="P66" s="53" t="s">
        <v>51</v>
      </c>
      <c r="Q66" s="53" t="s">
        <v>138</v>
      </c>
      <c r="R66" s="51">
        <v>432692</v>
      </c>
      <c r="S66" s="51">
        <v>432692</v>
      </c>
      <c r="T66" s="51">
        <v>432692</v>
      </c>
      <c r="U66" s="51">
        <v>430942.27</v>
      </c>
      <c r="V66" s="51">
        <v>129282.68</v>
      </c>
      <c r="W66" s="51">
        <v>129282.68</v>
      </c>
      <c r="X66" s="51">
        <v>129282.68</v>
      </c>
      <c r="Y66" s="54">
        <f t="shared" si="1"/>
        <v>29.878685069287158</v>
      </c>
      <c r="Z66" s="53">
        <v>0</v>
      </c>
      <c r="AA66" s="53" t="s">
        <v>53</v>
      </c>
      <c r="AB66" s="47">
        <v>0</v>
      </c>
      <c r="AC66" s="54">
        <v>0</v>
      </c>
      <c r="AD66" s="54">
        <v>55</v>
      </c>
      <c r="AE66" s="55" t="s">
        <v>69</v>
      </c>
      <c r="AF66" s="23"/>
    </row>
    <row r="67" spans="2:32" ht="94.5" hidden="1" customHeight="1">
      <c r="B67" s="23"/>
      <c r="C67" s="49" t="s">
        <v>278</v>
      </c>
      <c r="D67" s="49" t="s">
        <v>279</v>
      </c>
      <c r="E67" s="50" t="s">
        <v>280</v>
      </c>
      <c r="F67" s="50" t="s">
        <v>5</v>
      </c>
      <c r="G67" s="50" t="s">
        <v>43</v>
      </c>
      <c r="H67" s="51" t="s">
        <v>43</v>
      </c>
      <c r="I67" s="51" t="s">
        <v>62</v>
      </c>
      <c r="J67" s="52" t="s">
        <v>198</v>
      </c>
      <c r="K67" s="51" t="s">
        <v>150</v>
      </c>
      <c r="L67" s="53" t="s">
        <v>199</v>
      </c>
      <c r="M67" s="51" t="s">
        <v>82</v>
      </c>
      <c r="N67" s="51" t="s">
        <v>74</v>
      </c>
      <c r="O67" s="51" t="s">
        <v>67</v>
      </c>
      <c r="P67" s="53" t="s">
        <v>51</v>
      </c>
      <c r="Q67" s="53" t="s">
        <v>138</v>
      </c>
      <c r="R67" s="51">
        <v>1009616</v>
      </c>
      <c r="S67" s="51">
        <v>1105769</v>
      </c>
      <c r="T67" s="51">
        <v>1105769</v>
      </c>
      <c r="U67" s="51">
        <v>1002180.18</v>
      </c>
      <c r="V67" s="51">
        <v>300654.05</v>
      </c>
      <c r="W67" s="51">
        <v>300654.05</v>
      </c>
      <c r="X67" s="51">
        <v>300654.05</v>
      </c>
      <c r="Y67" s="54">
        <f t="shared" si="1"/>
        <v>27.189589326522988</v>
      </c>
      <c r="Z67" s="53">
        <v>0</v>
      </c>
      <c r="AA67" s="53" t="s">
        <v>53</v>
      </c>
      <c r="AB67" s="47">
        <v>0</v>
      </c>
      <c r="AC67" s="54">
        <v>0</v>
      </c>
      <c r="AD67" s="54">
        <v>49</v>
      </c>
      <c r="AE67" s="55" t="s">
        <v>69</v>
      </c>
      <c r="AF67" s="23"/>
    </row>
    <row r="68" spans="2:32" ht="94.5" hidden="1" customHeight="1">
      <c r="B68" s="23"/>
      <c r="C68" s="49" t="s">
        <v>281</v>
      </c>
      <c r="D68" s="49" t="s">
        <v>282</v>
      </c>
      <c r="E68" s="50" t="s">
        <v>283</v>
      </c>
      <c r="F68" s="50" t="s">
        <v>5</v>
      </c>
      <c r="G68" s="50" t="s">
        <v>43</v>
      </c>
      <c r="H68" s="51" t="s">
        <v>43</v>
      </c>
      <c r="I68" s="51" t="s">
        <v>62</v>
      </c>
      <c r="J68" s="52" t="s">
        <v>198</v>
      </c>
      <c r="K68" s="51" t="s">
        <v>150</v>
      </c>
      <c r="L68" s="53" t="s">
        <v>199</v>
      </c>
      <c r="M68" s="51" t="s">
        <v>82</v>
      </c>
      <c r="N68" s="51" t="s">
        <v>74</v>
      </c>
      <c r="O68" s="51" t="s">
        <v>67</v>
      </c>
      <c r="P68" s="53" t="s">
        <v>51</v>
      </c>
      <c r="Q68" s="53" t="s">
        <v>138</v>
      </c>
      <c r="R68" s="51">
        <v>961538</v>
      </c>
      <c r="S68" s="51">
        <v>961538</v>
      </c>
      <c r="T68" s="51">
        <v>961538</v>
      </c>
      <c r="U68" s="51">
        <v>0</v>
      </c>
      <c r="V68" s="51">
        <v>0</v>
      </c>
      <c r="W68" s="51">
        <v>0</v>
      </c>
      <c r="X68" s="51">
        <v>0</v>
      </c>
      <c r="Y68" s="54">
        <f t="shared" si="1"/>
        <v>0</v>
      </c>
      <c r="Z68" s="53">
        <v>0</v>
      </c>
      <c r="AA68" s="53" t="s">
        <v>53</v>
      </c>
      <c r="AB68" s="47">
        <v>0</v>
      </c>
      <c r="AC68" s="54">
        <v>0</v>
      </c>
      <c r="AD68" s="54">
        <v>0</v>
      </c>
      <c r="AE68" s="55" t="s">
        <v>69</v>
      </c>
      <c r="AF68" s="23"/>
    </row>
    <row r="69" spans="2:32" ht="60.75" hidden="1" customHeight="1">
      <c r="B69" s="23"/>
      <c r="C69" s="49" t="s">
        <v>284</v>
      </c>
      <c r="D69" s="49" t="s">
        <v>285</v>
      </c>
      <c r="E69" s="50" t="s">
        <v>286</v>
      </c>
      <c r="F69" s="50" t="s">
        <v>5</v>
      </c>
      <c r="G69" s="50" t="s">
        <v>43</v>
      </c>
      <c r="H69" s="51" t="s">
        <v>43</v>
      </c>
      <c r="I69" s="51" t="s">
        <v>62</v>
      </c>
      <c r="J69" s="52" t="s">
        <v>80</v>
      </c>
      <c r="K69" s="51" t="s">
        <v>121</v>
      </c>
      <c r="L69" s="53" t="s">
        <v>45</v>
      </c>
      <c r="M69" s="51" t="s">
        <v>82</v>
      </c>
      <c r="N69" s="51" t="s">
        <v>74</v>
      </c>
      <c r="O69" s="51" t="s">
        <v>67</v>
      </c>
      <c r="P69" s="53" t="s">
        <v>51</v>
      </c>
      <c r="Q69" s="53" t="s">
        <v>138</v>
      </c>
      <c r="R69" s="51">
        <v>648123.44999999995</v>
      </c>
      <c r="S69" s="51">
        <v>638222.05000000005</v>
      </c>
      <c r="T69" s="51">
        <v>638222.05000000005</v>
      </c>
      <c r="U69" s="51">
        <v>638222.05000000005</v>
      </c>
      <c r="V69" s="51">
        <v>0</v>
      </c>
      <c r="W69" s="51">
        <v>0</v>
      </c>
      <c r="X69" s="51">
        <v>0</v>
      </c>
      <c r="Y69" s="54">
        <f t="shared" si="1"/>
        <v>0</v>
      </c>
      <c r="Z69" s="53">
        <v>0</v>
      </c>
      <c r="AA69" s="53" t="s">
        <v>53</v>
      </c>
      <c r="AB69" s="47">
        <v>0</v>
      </c>
      <c r="AC69" s="54">
        <v>0</v>
      </c>
      <c r="AD69" s="54">
        <v>0</v>
      </c>
      <c r="AE69" s="55" t="s">
        <v>69</v>
      </c>
      <c r="AF69" s="23"/>
    </row>
    <row r="70" spans="2:32" ht="60.75" hidden="1" customHeight="1">
      <c r="B70" s="23"/>
      <c r="C70" s="49" t="s">
        <v>287</v>
      </c>
      <c r="D70" s="49" t="s">
        <v>288</v>
      </c>
      <c r="E70" s="50" t="s">
        <v>289</v>
      </c>
      <c r="F70" s="50" t="s">
        <v>5</v>
      </c>
      <c r="G70" s="50" t="s">
        <v>43</v>
      </c>
      <c r="H70" s="51" t="s">
        <v>44</v>
      </c>
      <c r="I70" s="51" t="s">
        <v>45</v>
      </c>
      <c r="J70" s="52" t="s">
        <v>80</v>
      </c>
      <c r="K70" s="51" t="s">
        <v>81</v>
      </c>
      <c r="L70" s="53" t="s">
        <v>45</v>
      </c>
      <c r="M70" s="51" t="s">
        <v>82</v>
      </c>
      <c r="N70" s="51" t="s">
        <v>137</v>
      </c>
      <c r="O70" s="51" t="s">
        <v>84</v>
      </c>
      <c r="P70" s="53" t="s">
        <v>51</v>
      </c>
      <c r="Q70" s="53" t="s">
        <v>52</v>
      </c>
      <c r="R70" s="51">
        <v>730156.63</v>
      </c>
      <c r="S70" s="51">
        <v>730156.63</v>
      </c>
      <c r="T70" s="51">
        <v>730156.63</v>
      </c>
      <c r="U70" s="51">
        <v>0</v>
      </c>
      <c r="V70" s="51">
        <v>0</v>
      </c>
      <c r="W70" s="51">
        <v>0</v>
      </c>
      <c r="X70" s="51">
        <v>0</v>
      </c>
      <c r="Y70" s="54">
        <f t="shared" si="1"/>
        <v>0</v>
      </c>
      <c r="Z70" s="53">
        <v>0</v>
      </c>
      <c r="AA70" s="53" t="s">
        <v>86</v>
      </c>
      <c r="AB70" s="47">
        <v>500</v>
      </c>
      <c r="AC70" s="54">
        <v>0</v>
      </c>
      <c r="AD70" s="54">
        <v>0</v>
      </c>
      <c r="AE70" s="55" t="s">
        <v>87</v>
      </c>
      <c r="AF70" s="23"/>
    </row>
    <row r="71" spans="2:32" ht="60.75" hidden="1" customHeight="1">
      <c r="B71" s="23"/>
      <c r="C71" s="49" t="s">
        <v>290</v>
      </c>
      <c r="D71" s="49" t="s">
        <v>291</v>
      </c>
      <c r="E71" s="50" t="s">
        <v>292</v>
      </c>
      <c r="F71" s="50" t="s">
        <v>5</v>
      </c>
      <c r="G71" s="50" t="s">
        <v>43</v>
      </c>
      <c r="H71" s="51" t="s">
        <v>44</v>
      </c>
      <c r="I71" s="51" t="s">
        <v>45</v>
      </c>
      <c r="J71" s="52" t="s">
        <v>80</v>
      </c>
      <c r="K71" s="51" t="s">
        <v>121</v>
      </c>
      <c r="L71" s="53" t="s">
        <v>45</v>
      </c>
      <c r="M71" s="51" t="s">
        <v>82</v>
      </c>
      <c r="N71" s="51" t="s">
        <v>137</v>
      </c>
      <c r="O71" s="51" t="s">
        <v>293</v>
      </c>
      <c r="P71" s="53" t="s">
        <v>51</v>
      </c>
      <c r="Q71" s="53" t="s">
        <v>52</v>
      </c>
      <c r="R71" s="51">
        <v>3999048.38</v>
      </c>
      <c r="S71" s="51">
        <v>4118373.65</v>
      </c>
      <c r="T71" s="51">
        <v>4118373.65</v>
      </c>
      <c r="U71" s="51">
        <v>4118373.65</v>
      </c>
      <c r="V71" s="51">
        <v>0</v>
      </c>
      <c r="W71" s="51">
        <v>0</v>
      </c>
      <c r="X71" s="51">
        <v>0</v>
      </c>
      <c r="Y71" s="54">
        <f t="shared" si="1"/>
        <v>0</v>
      </c>
      <c r="Z71" s="53">
        <v>0</v>
      </c>
      <c r="AA71" s="53" t="s">
        <v>86</v>
      </c>
      <c r="AB71" s="47">
        <v>75461</v>
      </c>
      <c r="AC71" s="54">
        <v>0</v>
      </c>
      <c r="AD71" s="54">
        <v>0</v>
      </c>
      <c r="AE71" s="55" t="s">
        <v>87</v>
      </c>
      <c r="AF71" s="23"/>
    </row>
    <row r="72" spans="2:32" ht="60.75" hidden="1" customHeight="1">
      <c r="B72" s="23"/>
      <c r="C72" s="49" t="s">
        <v>294</v>
      </c>
      <c r="D72" s="49" t="s">
        <v>295</v>
      </c>
      <c r="E72" s="50" t="s">
        <v>296</v>
      </c>
      <c r="F72" s="50" t="s">
        <v>5</v>
      </c>
      <c r="G72" s="50" t="s">
        <v>43</v>
      </c>
      <c r="H72" s="51" t="s">
        <v>43</v>
      </c>
      <c r="I72" s="51" t="s">
        <v>62</v>
      </c>
      <c r="J72" s="52" t="s">
        <v>80</v>
      </c>
      <c r="K72" s="51" t="s">
        <v>150</v>
      </c>
      <c r="L72" s="53" t="s">
        <v>45</v>
      </c>
      <c r="M72" s="51" t="s">
        <v>82</v>
      </c>
      <c r="N72" s="51" t="s">
        <v>74</v>
      </c>
      <c r="O72" s="51" t="s">
        <v>67</v>
      </c>
      <c r="P72" s="53" t="s">
        <v>51</v>
      </c>
      <c r="Q72" s="53" t="s">
        <v>52</v>
      </c>
      <c r="R72" s="51">
        <v>610354</v>
      </c>
      <c r="S72" s="51">
        <v>610351</v>
      </c>
      <c r="T72" s="51">
        <v>610351</v>
      </c>
      <c r="U72" s="51">
        <v>0</v>
      </c>
      <c r="V72" s="51">
        <v>0</v>
      </c>
      <c r="W72" s="51">
        <v>0</v>
      </c>
      <c r="X72" s="51">
        <v>0</v>
      </c>
      <c r="Y72" s="54">
        <f t="shared" si="1"/>
        <v>0</v>
      </c>
      <c r="Z72" s="53">
        <v>0</v>
      </c>
      <c r="AA72" s="53" t="s">
        <v>53</v>
      </c>
      <c r="AB72" s="47">
        <v>0</v>
      </c>
      <c r="AC72" s="54">
        <v>0</v>
      </c>
      <c r="AD72" s="54">
        <v>0</v>
      </c>
      <c r="AE72" s="55" t="s">
        <v>69</v>
      </c>
      <c r="AF72" s="23"/>
    </row>
    <row r="73" spans="2:32" ht="60.75" hidden="1" customHeight="1">
      <c r="B73" s="23"/>
      <c r="C73" s="49" t="s">
        <v>297</v>
      </c>
      <c r="D73" s="49" t="s">
        <v>298</v>
      </c>
      <c r="E73" s="50" t="s">
        <v>299</v>
      </c>
      <c r="F73" s="50" t="s">
        <v>5</v>
      </c>
      <c r="G73" s="50" t="s">
        <v>43</v>
      </c>
      <c r="H73" s="51" t="s">
        <v>43</v>
      </c>
      <c r="I73" s="51" t="s">
        <v>62</v>
      </c>
      <c r="J73" s="52" t="s">
        <v>80</v>
      </c>
      <c r="K73" s="51" t="s">
        <v>150</v>
      </c>
      <c r="L73" s="53" t="s">
        <v>45</v>
      </c>
      <c r="M73" s="51" t="s">
        <v>82</v>
      </c>
      <c r="N73" s="51" t="s">
        <v>74</v>
      </c>
      <c r="O73" s="51" t="s">
        <v>67</v>
      </c>
      <c r="P73" s="53" t="s">
        <v>51</v>
      </c>
      <c r="Q73" s="53" t="s">
        <v>52</v>
      </c>
      <c r="R73" s="51">
        <v>351544</v>
      </c>
      <c r="S73" s="51">
        <v>351544</v>
      </c>
      <c r="T73" s="51">
        <v>351544</v>
      </c>
      <c r="U73" s="51">
        <v>0</v>
      </c>
      <c r="V73" s="51">
        <v>0</v>
      </c>
      <c r="W73" s="51">
        <v>0</v>
      </c>
      <c r="X73" s="51">
        <v>0</v>
      </c>
      <c r="Y73" s="54">
        <f t="shared" si="1"/>
        <v>0</v>
      </c>
      <c r="Z73" s="53">
        <v>0</v>
      </c>
      <c r="AA73" s="53" t="s">
        <v>53</v>
      </c>
      <c r="AB73" s="47">
        <v>0</v>
      </c>
      <c r="AC73" s="54">
        <v>0</v>
      </c>
      <c r="AD73" s="54">
        <v>0</v>
      </c>
      <c r="AE73" s="55" t="s">
        <v>69</v>
      </c>
      <c r="AF73" s="23"/>
    </row>
    <row r="74" spans="2:32" ht="60.75" hidden="1" customHeight="1">
      <c r="B74" s="23"/>
      <c r="C74" s="49" t="s">
        <v>300</v>
      </c>
      <c r="D74" s="49" t="s">
        <v>301</v>
      </c>
      <c r="E74" s="50" t="s">
        <v>302</v>
      </c>
      <c r="F74" s="50" t="s">
        <v>5</v>
      </c>
      <c r="G74" s="50" t="s">
        <v>43</v>
      </c>
      <c r="H74" s="51" t="s">
        <v>43</v>
      </c>
      <c r="I74" s="51" t="s">
        <v>62</v>
      </c>
      <c r="J74" s="52" t="s">
        <v>80</v>
      </c>
      <c r="K74" s="51" t="s">
        <v>150</v>
      </c>
      <c r="L74" s="53" t="s">
        <v>45</v>
      </c>
      <c r="M74" s="51" t="s">
        <v>82</v>
      </c>
      <c r="N74" s="51" t="s">
        <v>74</v>
      </c>
      <c r="O74" s="51" t="s">
        <v>67</v>
      </c>
      <c r="P74" s="53" t="s">
        <v>51</v>
      </c>
      <c r="Q74" s="53" t="s">
        <v>52</v>
      </c>
      <c r="R74" s="51">
        <v>402142</v>
      </c>
      <c r="S74" s="51">
        <v>291238.42</v>
      </c>
      <c r="T74" s="51">
        <v>291238.42</v>
      </c>
      <c r="U74" s="51">
        <v>291238.42</v>
      </c>
      <c r="V74" s="51">
        <v>0</v>
      </c>
      <c r="W74" s="51">
        <v>0</v>
      </c>
      <c r="X74" s="51">
        <v>0</v>
      </c>
      <c r="Y74" s="54">
        <f t="shared" si="1"/>
        <v>0</v>
      </c>
      <c r="Z74" s="53">
        <v>0</v>
      </c>
      <c r="AA74" s="53" t="s">
        <v>53</v>
      </c>
      <c r="AB74" s="47">
        <v>0</v>
      </c>
      <c r="AC74" s="54">
        <v>0</v>
      </c>
      <c r="AD74" s="54">
        <v>0</v>
      </c>
      <c r="AE74" s="55" t="s">
        <v>69</v>
      </c>
      <c r="AF74" s="23"/>
    </row>
    <row r="75" spans="2:32" ht="60.75" hidden="1" customHeight="1">
      <c r="B75" s="23"/>
      <c r="C75" s="49" t="s">
        <v>303</v>
      </c>
      <c r="D75" s="49" t="s">
        <v>304</v>
      </c>
      <c r="E75" s="50" t="s">
        <v>305</v>
      </c>
      <c r="F75" s="50" t="s">
        <v>5</v>
      </c>
      <c r="G75" s="50" t="s">
        <v>43</v>
      </c>
      <c r="H75" s="51" t="s">
        <v>43</v>
      </c>
      <c r="I75" s="51" t="s">
        <v>62</v>
      </c>
      <c r="J75" s="52" t="s">
        <v>80</v>
      </c>
      <c r="K75" s="51" t="s">
        <v>150</v>
      </c>
      <c r="L75" s="53" t="s">
        <v>45</v>
      </c>
      <c r="M75" s="51" t="s">
        <v>82</v>
      </c>
      <c r="N75" s="51" t="s">
        <v>74</v>
      </c>
      <c r="O75" s="51" t="s">
        <v>67</v>
      </c>
      <c r="P75" s="53" t="s">
        <v>51</v>
      </c>
      <c r="Q75" s="53" t="s">
        <v>52</v>
      </c>
      <c r="R75" s="51">
        <v>394112.27</v>
      </c>
      <c r="S75" s="51">
        <v>394112.27</v>
      </c>
      <c r="T75" s="51">
        <v>394112.27</v>
      </c>
      <c r="U75" s="51">
        <v>0</v>
      </c>
      <c r="V75" s="51">
        <v>0</v>
      </c>
      <c r="W75" s="51">
        <v>0</v>
      </c>
      <c r="X75" s="51">
        <v>0</v>
      </c>
      <c r="Y75" s="54">
        <f t="shared" ref="Y75:Y91" si="2">IF(ISERROR(W75/S75),0,((W75/S75)*100))</f>
        <v>0</v>
      </c>
      <c r="Z75" s="53">
        <v>0</v>
      </c>
      <c r="AA75" s="53" t="s">
        <v>53</v>
      </c>
      <c r="AB75" s="47">
        <v>0</v>
      </c>
      <c r="AC75" s="54">
        <v>0</v>
      </c>
      <c r="AD75" s="54">
        <v>0</v>
      </c>
      <c r="AE75" s="55" t="s">
        <v>69</v>
      </c>
      <c r="AF75" s="23"/>
    </row>
    <row r="76" spans="2:32" ht="60.75" hidden="1" customHeight="1">
      <c r="B76" s="23"/>
      <c r="C76" s="49" t="s">
        <v>306</v>
      </c>
      <c r="D76" s="49" t="s">
        <v>307</v>
      </c>
      <c r="E76" s="50" t="s">
        <v>308</v>
      </c>
      <c r="F76" s="50" t="s">
        <v>5</v>
      </c>
      <c r="G76" s="50" t="s">
        <v>43</v>
      </c>
      <c r="H76" s="51" t="s">
        <v>43</v>
      </c>
      <c r="I76" s="51" t="s">
        <v>62</v>
      </c>
      <c r="J76" s="52" t="s">
        <v>80</v>
      </c>
      <c r="K76" s="51" t="s">
        <v>150</v>
      </c>
      <c r="L76" s="53" t="s">
        <v>45</v>
      </c>
      <c r="M76" s="51" t="s">
        <v>82</v>
      </c>
      <c r="N76" s="51" t="s">
        <v>74</v>
      </c>
      <c r="O76" s="51" t="s">
        <v>67</v>
      </c>
      <c r="P76" s="53" t="s">
        <v>51</v>
      </c>
      <c r="Q76" s="53" t="s">
        <v>52</v>
      </c>
      <c r="R76" s="51">
        <v>528931.02</v>
      </c>
      <c r="S76" s="51">
        <v>528931.02</v>
      </c>
      <c r="T76" s="51">
        <v>528931.02</v>
      </c>
      <c r="U76" s="51">
        <v>0</v>
      </c>
      <c r="V76" s="51">
        <v>0</v>
      </c>
      <c r="W76" s="51">
        <v>0</v>
      </c>
      <c r="X76" s="51">
        <v>0</v>
      </c>
      <c r="Y76" s="54">
        <f t="shared" si="2"/>
        <v>0</v>
      </c>
      <c r="Z76" s="53">
        <v>0</v>
      </c>
      <c r="AA76" s="53" t="s">
        <v>53</v>
      </c>
      <c r="AB76" s="47">
        <v>0</v>
      </c>
      <c r="AC76" s="54">
        <v>0</v>
      </c>
      <c r="AD76" s="54">
        <v>0</v>
      </c>
      <c r="AE76" s="55" t="s">
        <v>69</v>
      </c>
      <c r="AF76" s="23"/>
    </row>
    <row r="77" spans="2:32" ht="60.75" hidden="1" customHeight="1">
      <c r="B77" s="23"/>
      <c r="C77" s="49" t="s">
        <v>309</v>
      </c>
      <c r="D77" s="49" t="s">
        <v>310</v>
      </c>
      <c r="E77" s="50" t="s">
        <v>311</v>
      </c>
      <c r="F77" s="50" t="s">
        <v>5</v>
      </c>
      <c r="G77" s="50" t="s">
        <v>43</v>
      </c>
      <c r="H77" s="51" t="s">
        <v>43</v>
      </c>
      <c r="I77" s="51" t="s">
        <v>62</v>
      </c>
      <c r="J77" s="52" t="s">
        <v>80</v>
      </c>
      <c r="K77" s="51" t="s">
        <v>150</v>
      </c>
      <c r="L77" s="53" t="s">
        <v>45</v>
      </c>
      <c r="M77" s="51" t="s">
        <v>82</v>
      </c>
      <c r="N77" s="51" t="s">
        <v>74</v>
      </c>
      <c r="O77" s="51" t="s">
        <v>67</v>
      </c>
      <c r="P77" s="53" t="s">
        <v>51</v>
      </c>
      <c r="Q77" s="53" t="s">
        <v>52</v>
      </c>
      <c r="R77" s="51">
        <v>454213.35</v>
      </c>
      <c r="S77" s="51">
        <v>435462</v>
      </c>
      <c r="T77" s="51">
        <v>435462</v>
      </c>
      <c r="U77" s="51">
        <v>435462</v>
      </c>
      <c r="V77" s="51">
        <v>0</v>
      </c>
      <c r="W77" s="51">
        <v>0</v>
      </c>
      <c r="X77" s="51">
        <v>0</v>
      </c>
      <c r="Y77" s="54">
        <f t="shared" si="2"/>
        <v>0</v>
      </c>
      <c r="Z77" s="53">
        <v>0</v>
      </c>
      <c r="AA77" s="53" t="s">
        <v>53</v>
      </c>
      <c r="AB77" s="47">
        <v>0</v>
      </c>
      <c r="AC77" s="54">
        <v>0</v>
      </c>
      <c r="AD77" s="54">
        <v>0</v>
      </c>
      <c r="AE77" s="55" t="s">
        <v>69</v>
      </c>
      <c r="AF77" s="23"/>
    </row>
    <row r="78" spans="2:32" ht="60.75" hidden="1" customHeight="1">
      <c r="B78" s="23"/>
      <c r="C78" s="49" t="s">
        <v>312</v>
      </c>
      <c r="D78" s="49" t="s">
        <v>313</v>
      </c>
      <c r="E78" s="50" t="s">
        <v>314</v>
      </c>
      <c r="F78" s="50" t="s">
        <v>5</v>
      </c>
      <c r="G78" s="50" t="s">
        <v>43</v>
      </c>
      <c r="H78" s="51" t="s">
        <v>43</v>
      </c>
      <c r="I78" s="51" t="s">
        <v>62</v>
      </c>
      <c r="J78" s="52" t="s">
        <v>80</v>
      </c>
      <c r="K78" s="51" t="s">
        <v>150</v>
      </c>
      <c r="L78" s="53" t="s">
        <v>45</v>
      </c>
      <c r="M78" s="51" t="s">
        <v>82</v>
      </c>
      <c r="N78" s="51" t="s">
        <v>74</v>
      </c>
      <c r="O78" s="51" t="s">
        <v>67</v>
      </c>
      <c r="P78" s="53" t="s">
        <v>51</v>
      </c>
      <c r="Q78" s="53" t="s">
        <v>52</v>
      </c>
      <c r="R78" s="51">
        <v>531167.84</v>
      </c>
      <c r="S78" s="51">
        <v>399905.93</v>
      </c>
      <c r="T78" s="51">
        <v>399905.93</v>
      </c>
      <c r="U78" s="51">
        <v>0</v>
      </c>
      <c r="V78" s="51">
        <v>0</v>
      </c>
      <c r="W78" s="51">
        <v>0</v>
      </c>
      <c r="X78" s="51">
        <v>0</v>
      </c>
      <c r="Y78" s="54">
        <f t="shared" si="2"/>
        <v>0</v>
      </c>
      <c r="Z78" s="53">
        <v>0</v>
      </c>
      <c r="AA78" s="53" t="s">
        <v>53</v>
      </c>
      <c r="AB78" s="47">
        <v>0</v>
      </c>
      <c r="AC78" s="54">
        <v>0</v>
      </c>
      <c r="AD78" s="54">
        <v>0</v>
      </c>
      <c r="AE78" s="55" t="s">
        <v>69</v>
      </c>
      <c r="AF78" s="23"/>
    </row>
    <row r="79" spans="2:32" ht="81" hidden="1" customHeight="1">
      <c r="B79" s="23"/>
      <c r="C79" s="49" t="s">
        <v>315</v>
      </c>
      <c r="D79" s="49" t="s">
        <v>316</v>
      </c>
      <c r="E79" s="50" t="s">
        <v>317</v>
      </c>
      <c r="F79" s="50" t="s">
        <v>5</v>
      </c>
      <c r="G79" s="50" t="s">
        <v>43</v>
      </c>
      <c r="H79" s="51" t="s">
        <v>43</v>
      </c>
      <c r="I79" s="51" t="s">
        <v>62</v>
      </c>
      <c r="J79" s="52" t="s">
        <v>80</v>
      </c>
      <c r="K79" s="51" t="s">
        <v>150</v>
      </c>
      <c r="L79" s="53" t="s">
        <v>45</v>
      </c>
      <c r="M79" s="51" t="s">
        <v>82</v>
      </c>
      <c r="N79" s="51" t="s">
        <v>74</v>
      </c>
      <c r="O79" s="51" t="s">
        <v>67</v>
      </c>
      <c r="P79" s="53" t="s">
        <v>51</v>
      </c>
      <c r="Q79" s="53" t="s">
        <v>52</v>
      </c>
      <c r="R79" s="51">
        <v>1189878.58</v>
      </c>
      <c r="S79" s="51">
        <v>960855.68</v>
      </c>
      <c r="T79" s="51">
        <v>960855.68</v>
      </c>
      <c r="U79" s="51">
        <v>960855.68</v>
      </c>
      <c r="V79" s="51">
        <v>288256.69</v>
      </c>
      <c r="W79" s="51">
        <v>288256.69</v>
      </c>
      <c r="X79" s="51">
        <v>288256.69</v>
      </c>
      <c r="Y79" s="54">
        <f t="shared" si="2"/>
        <v>29.999998542965368</v>
      </c>
      <c r="Z79" s="53">
        <v>0</v>
      </c>
      <c r="AA79" s="53" t="s">
        <v>53</v>
      </c>
      <c r="AB79" s="47">
        <v>0</v>
      </c>
      <c r="AC79" s="54">
        <v>0</v>
      </c>
      <c r="AD79" s="54">
        <v>0</v>
      </c>
      <c r="AE79" s="55" t="s">
        <v>69</v>
      </c>
      <c r="AF79" s="23"/>
    </row>
    <row r="80" spans="2:32" ht="60.75" hidden="1" customHeight="1">
      <c r="B80" s="23"/>
      <c r="C80" s="49" t="s">
        <v>318</v>
      </c>
      <c r="D80" s="49" t="s">
        <v>319</v>
      </c>
      <c r="E80" s="50" t="s">
        <v>320</v>
      </c>
      <c r="F80" s="50" t="s">
        <v>5</v>
      </c>
      <c r="G80" s="50" t="s">
        <v>43</v>
      </c>
      <c r="H80" s="51" t="s">
        <v>321</v>
      </c>
      <c r="I80" s="51" t="s">
        <v>101</v>
      </c>
      <c r="J80" s="52" t="s">
        <v>80</v>
      </c>
      <c r="K80" s="51" t="s">
        <v>110</v>
      </c>
      <c r="L80" s="53" t="s">
        <v>45</v>
      </c>
      <c r="M80" s="51" t="s">
        <v>82</v>
      </c>
      <c r="N80" s="51" t="s">
        <v>322</v>
      </c>
      <c r="O80" s="51" t="s">
        <v>174</v>
      </c>
      <c r="P80" s="53" t="s">
        <v>51</v>
      </c>
      <c r="Q80" s="53" t="s">
        <v>52</v>
      </c>
      <c r="R80" s="51"/>
      <c r="S80" s="51">
        <v>126000</v>
      </c>
      <c r="T80" s="51">
        <v>126000</v>
      </c>
      <c r="U80" s="51">
        <v>0</v>
      </c>
      <c r="V80" s="51">
        <v>0</v>
      </c>
      <c r="W80" s="51">
        <v>0</v>
      </c>
      <c r="X80" s="51">
        <v>0</v>
      </c>
      <c r="Y80" s="54">
        <f t="shared" si="2"/>
        <v>0</v>
      </c>
      <c r="Z80" s="53">
        <v>0</v>
      </c>
      <c r="AA80" s="53" t="s">
        <v>86</v>
      </c>
      <c r="AB80" s="47">
        <v>20</v>
      </c>
      <c r="AC80" s="54">
        <v>100</v>
      </c>
      <c r="AD80" s="54">
        <v>0</v>
      </c>
      <c r="AE80" s="55" t="s">
        <v>323</v>
      </c>
      <c r="AF80" s="23"/>
    </row>
    <row r="81" spans="2:32" ht="60.75" customHeight="1">
      <c r="B81" s="23"/>
      <c r="C81" s="49" t="s">
        <v>324</v>
      </c>
      <c r="D81" s="49" t="s">
        <v>325</v>
      </c>
      <c r="E81" s="50" t="s">
        <v>326</v>
      </c>
      <c r="F81" s="50" t="s">
        <v>5</v>
      </c>
      <c r="G81" s="50" t="s">
        <v>43</v>
      </c>
      <c r="H81" s="51" t="s">
        <v>327</v>
      </c>
      <c r="I81" s="51" t="s">
        <v>101</v>
      </c>
      <c r="J81" s="52" t="s">
        <v>80</v>
      </c>
      <c r="K81" s="51" t="s">
        <v>328</v>
      </c>
      <c r="L81" s="53" t="s">
        <v>45</v>
      </c>
      <c r="M81" s="51" t="s">
        <v>82</v>
      </c>
      <c r="N81" s="51" t="s">
        <v>190</v>
      </c>
      <c r="O81" s="51" t="s">
        <v>224</v>
      </c>
      <c r="P81" s="53" t="s">
        <v>51</v>
      </c>
      <c r="Q81" s="53" t="s">
        <v>52</v>
      </c>
      <c r="R81" s="51"/>
      <c r="S81" s="51">
        <v>321792</v>
      </c>
      <c r="T81" s="51">
        <v>321792</v>
      </c>
      <c r="U81" s="51">
        <v>0</v>
      </c>
      <c r="V81" s="51">
        <v>0</v>
      </c>
      <c r="W81" s="51">
        <v>0</v>
      </c>
      <c r="X81" s="51">
        <v>0</v>
      </c>
      <c r="Y81" s="54">
        <f t="shared" si="2"/>
        <v>0</v>
      </c>
      <c r="Z81" s="53">
        <v>0</v>
      </c>
      <c r="AA81" s="53" t="s">
        <v>86</v>
      </c>
      <c r="AB81" s="47">
        <v>36</v>
      </c>
      <c r="AC81" s="54">
        <v>100</v>
      </c>
      <c r="AD81" s="54">
        <v>0</v>
      </c>
      <c r="AE81" s="55" t="s">
        <v>329</v>
      </c>
      <c r="AF81" s="23"/>
    </row>
    <row r="82" spans="2:32" ht="60.75" customHeight="1">
      <c r="B82" s="23"/>
      <c r="C82" s="49" t="s">
        <v>330</v>
      </c>
      <c r="D82" s="49" t="s">
        <v>331</v>
      </c>
      <c r="E82" s="50" t="s">
        <v>332</v>
      </c>
      <c r="F82" s="50" t="s">
        <v>5</v>
      </c>
      <c r="G82" s="50" t="s">
        <v>43</v>
      </c>
      <c r="H82" s="51" t="s">
        <v>43</v>
      </c>
      <c r="I82" s="51" t="s">
        <v>62</v>
      </c>
      <c r="J82" s="52" t="s">
        <v>80</v>
      </c>
      <c r="K82" s="51" t="s">
        <v>328</v>
      </c>
      <c r="L82" s="53" t="s">
        <v>45</v>
      </c>
      <c r="M82" s="51" t="s">
        <v>82</v>
      </c>
      <c r="N82" s="51" t="s">
        <v>190</v>
      </c>
      <c r="O82" s="51" t="s">
        <v>93</v>
      </c>
      <c r="P82" s="53" t="s">
        <v>51</v>
      </c>
      <c r="Q82" s="53" t="s">
        <v>52</v>
      </c>
      <c r="R82" s="51"/>
      <c r="S82" s="51">
        <v>3242000</v>
      </c>
      <c r="T82" s="51">
        <v>3242000</v>
      </c>
      <c r="U82" s="51">
        <v>0</v>
      </c>
      <c r="V82" s="51">
        <v>0</v>
      </c>
      <c r="W82" s="51">
        <v>0</v>
      </c>
      <c r="X82" s="51">
        <v>0</v>
      </c>
      <c r="Y82" s="54">
        <f t="shared" si="2"/>
        <v>0</v>
      </c>
      <c r="Z82" s="53">
        <v>0</v>
      </c>
      <c r="AA82" s="53" t="s">
        <v>86</v>
      </c>
      <c r="AB82" s="47">
        <v>1000</v>
      </c>
      <c r="AC82" s="54">
        <v>100</v>
      </c>
      <c r="AD82" s="54">
        <v>0</v>
      </c>
      <c r="AE82" s="55" t="s">
        <v>333</v>
      </c>
      <c r="AF82" s="23"/>
    </row>
    <row r="83" spans="2:32" ht="60.75" customHeight="1">
      <c r="B83" s="23"/>
      <c r="C83" s="49" t="s">
        <v>334</v>
      </c>
      <c r="D83" s="49" t="s">
        <v>335</v>
      </c>
      <c r="E83" s="50" t="s">
        <v>336</v>
      </c>
      <c r="F83" s="50" t="s">
        <v>5</v>
      </c>
      <c r="G83" s="50" t="s">
        <v>43</v>
      </c>
      <c r="H83" s="51" t="s">
        <v>43</v>
      </c>
      <c r="I83" s="51" t="s">
        <v>62</v>
      </c>
      <c r="J83" s="52" t="s">
        <v>80</v>
      </c>
      <c r="K83" s="51" t="s">
        <v>328</v>
      </c>
      <c r="L83" s="53" t="s">
        <v>45</v>
      </c>
      <c r="M83" s="51" t="s">
        <v>82</v>
      </c>
      <c r="N83" s="51" t="s">
        <v>337</v>
      </c>
      <c r="O83" s="51" t="s">
        <v>224</v>
      </c>
      <c r="P83" s="53" t="s">
        <v>51</v>
      </c>
      <c r="Q83" s="53" t="s">
        <v>52</v>
      </c>
      <c r="R83" s="51"/>
      <c r="S83" s="51">
        <v>4500</v>
      </c>
      <c r="T83" s="51">
        <v>4500</v>
      </c>
      <c r="U83" s="51">
        <v>0</v>
      </c>
      <c r="V83" s="51">
        <v>0</v>
      </c>
      <c r="W83" s="51">
        <v>0</v>
      </c>
      <c r="X83" s="51">
        <v>0</v>
      </c>
      <c r="Y83" s="54">
        <f t="shared" si="2"/>
        <v>0</v>
      </c>
      <c r="Z83" s="53">
        <v>0</v>
      </c>
      <c r="AA83" s="53" t="s">
        <v>86</v>
      </c>
      <c r="AB83" s="47">
        <v>40</v>
      </c>
      <c r="AC83" s="54">
        <v>100</v>
      </c>
      <c r="AD83" s="54">
        <v>0</v>
      </c>
      <c r="AE83" s="55" t="s">
        <v>329</v>
      </c>
      <c r="AF83" s="23"/>
    </row>
    <row r="84" spans="2:32" ht="60.75" customHeight="1">
      <c r="B84" s="23"/>
      <c r="C84" s="49" t="s">
        <v>338</v>
      </c>
      <c r="D84" s="49" t="s">
        <v>339</v>
      </c>
      <c r="E84" s="50" t="s">
        <v>340</v>
      </c>
      <c r="F84" s="50" t="s">
        <v>5</v>
      </c>
      <c r="G84" s="50" t="s">
        <v>43</v>
      </c>
      <c r="H84" s="51" t="s">
        <v>43</v>
      </c>
      <c r="I84" s="51" t="s">
        <v>62</v>
      </c>
      <c r="J84" s="52" t="s">
        <v>80</v>
      </c>
      <c r="K84" s="51" t="s">
        <v>328</v>
      </c>
      <c r="L84" s="53" t="s">
        <v>45</v>
      </c>
      <c r="M84" s="51" t="s">
        <v>82</v>
      </c>
      <c r="N84" s="51" t="s">
        <v>190</v>
      </c>
      <c r="O84" s="51" t="s">
        <v>93</v>
      </c>
      <c r="P84" s="53" t="s">
        <v>51</v>
      </c>
      <c r="Q84" s="53" t="s">
        <v>52</v>
      </c>
      <c r="R84" s="51"/>
      <c r="S84" s="51">
        <v>4360000</v>
      </c>
      <c r="T84" s="51">
        <v>2370991</v>
      </c>
      <c r="U84" s="51">
        <v>0</v>
      </c>
      <c r="V84" s="51">
        <v>0</v>
      </c>
      <c r="W84" s="51">
        <v>0</v>
      </c>
      <c r="X84" s="51">
        <v>0</v>
      </c>
      <c r="Y84" s="54">
        <f t="shared" si="2"/>
        <v>0</v>
      </c>
      <c r="Z84" s="53">
        <v>0</v>
      </c>
      <c r="AA84" s="53" t="s">
        <v>94</v>
      </c>
      <c r="AB84" s="47">
        <v>400</v>
      </c>
      <c r="AC84" s="54">
        <v>100</v>
      </c>
      <c r="AD84" s="54">
        <v>0</v>
      </c>
      <c r="AE84" s="55" t="s">
        <v>329</v>
      </c>
      <c r="AF84" s="23"/>
    </row>
    <row r="85" spans="2:32" ht="60.75" customHeight="1">
      <c r="B85" s="23"/>
      <c r="C85" s="49" t="s">
        <v>341</v>
      </c>
      <c r="D85" s="49" t="s">
        <v>342</v>
      </c>
      <c r="E85" s="50" t="s">
        <v>343</v>
      </c>
      <c r="F85" s="50" t="s">
        <v>5</v>
      </c>
      <c r="G85" s="50" t="s">
        <v>43</v>
      </c>
      <c r="H85" s="51" t="s">
        <v>43</v>
      </c>
      <c r="I85" s="51" t="s">
        <v>62</v>
      </c>
      <c r="J85" s="52" t="s">
        <v>80</v>
      </c>
      <c r="K85" s="51" t="s">
        <v>328</v>
      </c>
      <c r="L85" s="53" t="s">
        <v>45</v>
      </c>
      <c r="M85" s="51" t="s">
        <v>82</v>
      </c>
      <c r="N85" s="51" t="s">
        <v>190</v>
      </c>
      <c r="O85" s="51" t="s">
        <v>93</v>
      </c>
      <c r="P85" s="53" t="s">
        <v>51</v>
      </c>
      <c r="Q85" s="53" t="s">
        <v>52</v>
      </c>
      <c r="R85" s="51"/>
      <c r="S85" s="51">
        <v>4200000</v>
      </c>
      <c r="T85" s="51">
        <v>2370991</v>
      </c>
      <c r="U85" s="51">
        <v>0</v>
      </c>
      <c r="V85" s="51">
        <v>0</v>
      </c>
      <c r="W85" s="51">
        <v>0</v>
      </c>
      <c r="X85" s="51">
        <v>0</v>
      </c>
      <c r="Y85" s="54">
        <f t="shared" si="2"/>
        <v>0</v>
      </c>
      <c r="Z85" s="53">
        <v>0</v>
      </c>
      <c r="AA85" s="53" t="s">
        <v>94</v>
      </c>
      <c r="AB85" s="47">
        <v>400</v>
      </c>
      <c r="AC85" s="54">
        <v>100</v>
      </c>
      <c r="AD85" s="54">
        <v>0</v>
      </c>
      <c r="AE85" s="55" t="s">
        <v>329</v>
      </c>
      <c r="AF85" s="23"/>
    </row>
    <row r="86" spans="2:32" ht="67.5" hidden="1" customHeight="1">
      <c r="B86" s="23"/>
      <c r="C86" s="49" t="s">
        <v>344</v>
      </c>
      <c r="D86" s="49" t="s">
        <v>345</v>
      </c>
      <c r="E86" s="50" t="s">
        <v>346</v>
      </c>
      <c r="F86" s="50" t="s">
        <v>5</v>
      </c>
      <c r="G86" s="50" t="s">
        <v>43</v>
      </c>
      <c r="H86" s="51" t="s">
        <v>43</v>
      </c>
      <c r="I86" s="51" t="s">
        <v>62</v>
      </c>
      <c r="J86" s="52" t="s">
        <v>80</v>
      </c>
      <c r="K86" s="51" t="s">
        <v>150</v>
      </c>
      <c r="L86" s="53" t="s">
        <v>45</v>
      </c>
      <c r="M86" s="51" t="s">
        <v>82</v>
      </c>
      <c r="N86" s="51" t="s">
        <v>74</v>
      </c>
      <c r="O86" s="51" t="s">
        <v>67</v>
      </c>
      <c r="P86" s="53" t="s">
        <v>51</v>
      </c>
      <c r="Q86" s="53" t="s">
        <v>52</v>
      </c>
      <c r="R86" s="51">
        <v>2385037</v>
      </c>
      <c r="S86" s="51">
        <v>2385037</v>
      </c>
      <c r="T86" s="51">
        <v>2385037</v>
      </c>
      <c r="U86" s="51">
        <v>0</v>
      </c>
      <c r="V86" s="51">
        <v>0</v>
      </c>
      <c r="W86" s="51">
        <v>0</v>
      </c>
      <c r="X86" s="51">
        <v>0</v>
      </c>
      <c r="Y86" s="54">
        <f t="shared" si="2"/>
        <v>0</v>
      </c>
      <c r="Z86" s="53">
        <v>0</v>
      </c>
      <c r="AA86" s="53" t="s">
        <v>53</v>
      </c>
      <c r="AB86" s="47">
        <v>0</v>
      </c>
      <c r="AC86" s="54">
        <v>0</v>
      </c>
      <c r="AD86" s="54">
        <v>0</v>
      </c>
      <c r="AE86" s="55" t="s">
        <v>69</v>
      </c>
      <c r="AF86" s="23"/>
    </row>
    <row r="87" spans="2:32" ht="60.75" hidden="1" customHeight="1">
      <c r="B87" s="23"/>
      <c r="C87" s="49" t="s">
        <v>347</v>
      </c>
      <c r="D87" s="49" t="s">
        <v>348</v>
      </c>
      <c r="E87" s="50" t="s">
        <v>349</v>
      </c>
      <c r="F87" s="50" t="s">
        <v>5</v>
      </c>
      <c r="G87" s="50" t="s">
        <v>43</v>
      </c>
      <c r="H87" s="51" t="s">
        <v>44</v>
      </c>
      <c r="I87" s="51" t="s">
        <v>45</v>
      </c>
      <c r="J87" s="52" t="s">
        <v>46</v>
      </c>
      <c r="K87" s="51" t="s">
        <v>47</v>
      </c>
      <c r="L87" s="53" t="s">
        <v>45</v>
      </c>
      <c r="M87" s="51" t="s">
        <v>48</v>
      </c>
      <c r="N87" s="51" t="s">
        <v>190</v>
      </c>
      <c r="O87" s="51" t="s">
        <v>350</v>
      </c>
      <c r="P87" s="53" t="s">
        <v>51</v>
      </c>
      <c r="Q87" s="53" t="s">
        <v>52</v>
      </c>
      <c r="R87" s="51">
        <v>9890000</v>
      </c>
      <c r="S87" s="51">
        <v>9890000</v>
      </c>
      <c r="T87" s="51">
        <v>4945000</v>
      </c>
      <c r="U87" s="51">
        <v>0</v>
      </c>
      <c r="V87" s="51">
        <v>0</v>
      </c>
      <c r="W87" s="51">
        <v>0</v>
      </c>
      <c r="X87" s="51">
        <v>0</v>
      </c>
      <c r="Y87" s="54">
        <f t="shared" si="2"/>
        <v>0</v>
      </c>
      <c r="Z87" s="53">
        <v>0</v>
      </c>
      <c r="AA87" s="53" t="s">
        <v>53</v>
      </c>
      <c r="AB87" s="47">
        <v>10000</v>
      </c>
      <c r="AC87" s="54">
        <v>0</v>
      </c>
      <c r="AD87" s="54">
        <v>0</v>
      </c>
      <c r="AE87" s="55" t="s">
        <v>329</v>
      </c>
      <c r="AF87" s="23"/>
    </row>
    <row r="88" spans="2:32" ht="67.5" hidden="1" customHeight="1">
      <c r="B88" s="23"/>
      <c r="C88" s="49" t="s">
        <v>351</v>
      </c>
      <c r="D88" s="49" t="s">
        <v>352</v>
      </c>
      <c r="E88" s="50" t="s">
        <v>353</v>
      </c>
      <c r="F88" s="50" t="s">
        <v>5</v>
      </c>
      <c r="G88" s="50" t="s">
        <v>43</v>
      </c>
      <c r="H88" s="51" t="s">
        <v>44</v>
      </c>
      <c r="I88" s="51" t="s">
        <v>45</v>
      </c>
      <c r="J88" s="52" t="s">
        <v>46</v>
      </c>
      <c r="K88" s="51" t="s">
        <v>47</v>
      </c>
      <c r="L88" s="53" t="s">
        <v>45</v>
      </c>
      <c r="M88" s="51" t="s">
        <v>48</v>
      </c>
      <c r="N88" s="51" t="s">
        <v>190</v>
      </c>
      <c r="O88" s="51" t="s">
        <v>224</v>
      </c>
      <c r="P88" s="53" t="s">
        <v>51</v>
      </c>
      <c r="Q88" s="53" t="s">
        <v>52</v>
      </c>
      <c r="R88" s="51">
        <v>4549400</v>
      </c>
      <c r="S88" s="51">
        <v>4549400</v>
      </c>
      <c r="T88" s="51">
        <v>2274700</v>
      </c>
      <c r="U88" s="51">
        <v>0</v>
      </c>
      <c r="V88" s="51">
        <v>0</v>
      </c>
      <c r="W88" s="51">
        <v>0</v>
      </c>
      <c r="X88" s="51">
        <v>0</v>
      </c>
      <c r="Y88" s="54">
        <f t="shared" si="2"/>
        <v>0</v>
      </c>
      <c r="Z88" s="53">
        <v>0</v>
      </c>
      <c r="AA88" s="53" t="s">
        <v>53</v>
      </c>
      <c r="AB88" s="47">
        <v>15000</v>
      </c>
      <c r="AC88" s="54">
        <v>0</v>
      </c>
      <c r="AD88" s="54">
        <v>0</v>
      </c>
      <c r="AE88" s="55" t="s">
        <v>329</v>
      </c>
      <c r="AF88" s="23"/>
    </row>
    <row r="89" spans="2:32" ht="67.5" hidden="1" customHeight="1">
      <c r="B89" s="23"/>
      <c r="C89" s="49" t="s">
        <v>354</v>
      </c>
      <c r="D89" s="49" t="s">
        <v>355</v>
      </c>
      <c r="E89" s="50" t="s">
        <v>356</v>
      </c>
      <c r="F89" s="50" t="s">
        <v>5</v>
      </c>
      <c r="G89" s="50" t="s">
        <v>43</v>
      </c>
      <c r="H89" s="51" t="s">
        <v>44</v>
      </c>
      <c r="I89" s="51" t="s">
        <v>45</v>
      </c>
      <c r="J89" s="52" t="s">
        <v>46</v>
      </c>
      <c r="K89" s="51" t="s">
        <v>357</v>
      </c>
      <c r="L89" s="53" t="s">
        <v>45</v>
      </c>
      <c r="M89" s="51" t="s">
        <v>48</v>
      </c>
      <c r="N89" s="51" t="s">
        <v>190</v>
      </c>
      <c r="O89" s="51" t="s">
        <v>224</v>
      </c>
      <c r="P89" s="53" t="s">
        <v>51</v>
      </c>
      <c r="Q89" s="53" t="s">
        <v>52</v>
      </c>
      <c r="R89" s="51">
        <v>34798372</v>
      </c>
      <c r="S89" s="51">
        <v>34798372</v>
      </c>
      <c r="T89" s="51">
        <v>0</v>
      </c>
      <c r="U89" s="51">
        <v>0</v>
      </c>
      <c r="V89" s="51">
        <v>0</v>
      </c>
      <c r="W89" s="51">
        <v>0</v>
      </c>
      <c r="X89" s="51">
        <v>0</v>
      </c>
      <c r="Y89" s="54">
        <f t="shared" si="2"/>
        <v>0</v>
      </c>
      <c r="Z89" s="53">
        <v>0</v>
      </c>
      <c r="AA89" s="53" t="s">
        <v>53</v>
      </c>
      <c r="AB89" s="47">
        <v>10000</v>
      </c>
      <c r="AC89" s="54">
        <v>0</v>
      </c>
      <c r="AD89" s="54">
        <v>0</v>
      </c>
      <c r="AE89" s="55" t="s">
        <v>358</v>
      </c>
      <c r="AF89" s="23"/>
    </row>
    <row r="90" spans="2:32" ht="81" hidden="1" customHeight="1">
      <c r="B90" s="23"/>
      <c r="C90" s="49" t="s">
        <v>359</v>
      </c>
      <c r="D90" s="49" t="s">
        <v>360</v>
      </c>
      <c r="E90" s="50" t="s">
        <v>361</v>
      </c>
      <c r="F90" s="50" t="s">
        <v>5</v>
      </c>
      <c r="G90" s="50" t="s">
        <v>43</v>
      </c>
      <c r="H90" s="51" t="s">
        <v>44</v>
      </c>
      <c r="I90" s="51" t="s">
        <v>45</v>
      </c>
      <c r="J90" s="52" t="s">
        <v>46</v>
      </c>
      <c r="K90" s="51" t="s">
        <v>357</v>
      </c>
      <c r="L90" s="53" t="s">
        <v>45</v>
      </c>
      <c r="M90" s="51" t="s">
        <v>48</v>
      </c>
      <c r="N90" s="51" t="s">
        <v>362</v>
      </c>
      <c r="O90" s="51" t="s">
        <v>224</v>
      </c>
      <c r="P90" s="53" t="s">
        <v>51</v>
      </c>
      <c r="Q90" s="53" t="s">
        <v>52</v>
      </c>
      <c r="R90" s="51">
        <v>15000000</v>
      </c>
      <c r="S90" s="51">
        <v>15000000</v>
      </c>
      <c r="T90" s="51">
        <v>0</v>
      </c>
      <c r="U90" s="51">
        <v>0</v>
      </c>
      <c r="V90" s="51">
        <v>0</v>
      </c>
      <c r="W90" s="51">
        <v>0</v>
      </c>
      <c r="X90" s="51">
        <v>0</v>
      </c>
      <c r="Y90" s="54">
        <f t="shared" si="2"/>
        <v>0</v>
      </c>
      <c r="Z90" s="53">
        <v>0</v>
      </c>
      <c r="AA90" s="53" t="s">
        <v>53</v>
      </c>
      <c r="AB90" s="47">
        <v>15000</v>
      </c>
      <c r="AC90" s="54">
        <v>0</v>
      </c>
      <c r="AD90" s="54">
        <v>0</v>
      </c>
      <c r="AE90" s="55" t="s">
        <v>363</v>
      </c>
      <c r="AF90" s="23"/>
    </row>
    <row r="91" spans="2:32" ht="60.75" hidden="1" customHeight="1">
      <c r="B91" s="23"/>
      <c r="C91" s="49" t="s">
        <v>364</v>
      </c>
      <c r="D91" s="49" t="s">
        <v>365</v>
      </c>
      <c r="E91" s="50" t="s">
        <v>366</v>
      </c>
      <c r="F91" s="50" t="s">
        <v>5</v>
      </c>
      <c r="G91" s="50" t="s">
        <v>43</v>
      </c>
      <c r="H91" s="51" t="s">
        <v>44</v>
      </c>
      <c r="I91" s="51" t="s">
        <v>45</v>
      </c>
      <c r="J91" s="52" t="s">
        <v>198</v>
      </c>
      <c r="K91" s="51" t="s">
        <v>367</v>
      </c>
      <c r="L91" s="53" t="s">
        <v>45</v>
      </c>
      <c r="M91" s="51" t="s">
        <v>189</v>
      </c>
      <c r="N91" s="51" t="s">
        <v>368</v>
      </c>
      <c r="O91" s="51" t="s">
        <v>50</v>
      </c>
      <c r="P91" s="53" t="s">
        <v>51</v>
      </c>
      <c r="Q91" s="53" t="s">
        <v>52</v>
      </c>
      <c r="R91" s="51"/>
      <c r="S91" s="51">
        <v>619706</v>
      </c>
      <c r="T91" s="51">
        <v>309853</v>
      </c>
      <c r="U91" s="51">
        <v>0</v>
      </c>
      <c r="V91" s="51">
        <v>0</v>
      </c>
      <c r="W91" s="51">
        <v>0</v>
      </c>
      <c r="X91" s="51">
        <v>0</v>
      </c>
      <c r="Y91" s="54">
        <f t="shared" si="2"/>
        <v>0</v>
      </c>
      <c r="Z91" s="53">
        <v>0</v>
      </c>
      <c r="AA91" s="53" t="s">
        <v>53</v>
      </c>
      <c r="AB91" s="47"/>
      <c r="AC91" s="54">
        <v>100</v>
      </c>
      <c r="AD91" s="54">
        <v>0</v>
      </c>
      <c r="AE91" s="55" t="s">
        <v>369</v>
      </c>
      <c r="AF91" s="23"/>
    </row>
  </sheetData>
  <autoFilter ref="C10:AE91">
    <filterColumn colId="8">
      <filters>
        <filter val="I004 FAIS Municipal y de las Demarcaciones Territoriales del Distrito Federal"/>
      </filters>
    </filterColumn>
  </autoFilter>
  <mergeCells count="6"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.5" footer="0"/>
  <pageSetup paperSize="124" scale="26" fitToHeight="10" orientation="landscape" r:id="rId1"/>
  <headerFooter>
    <oddFooter>&amp;R&amp;P de &amp;N</oddFooter>
  </headerFooter>
  <rowBreaks count="1" manualBreakCount="1">
    <brk id="14" min="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JAIR</cp:lastModifiedBy>
  <cp:lastPrinted>2013-06-05T18:06:43Z</cp:lastPrinted>
  <dcterms:created xsi:type="dcterms:W3CDTF">2009-03-25T01:44:41Z</dcterms:created>
  <dcterms:modified xsi:type="dcterms:W3CDTF">2017-08-07T16:43:51Z</dcterms:modified>
</cp:coreProperties>
</file>