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ECONOMICA" sheetId="1" r:id="rId1"/>
  </sheets>
  <calcPr calcId="145621"/>
</workbook>
</file>

<file path=xl/calcChain.xml><?xml version="1.0" encoding="utf-8"?>
<calcChain xmlns="http://schemas.openxmlformats.org/spreadsheetml/2006/main">
  <c r="H31" i="1" l="1"/>
  <c r="H30" i="1"/>
  <c r="H29" i="1"/>
  <c r="E31" i="1"/>
  <c r="E30" i="1"/>
  <c r="E29" i="1"/>
  <c r="E23" i="1"/>
  <c r="H23" i="1" s="1"/>
  <c r="E22" i="1"/>
  <c r="H22" i="1" s="1"/>
  <c r="E21" i="1"/>
  <c r="H21" i="1" s="1"/>
  <c r="D34" i="1"/>
  <c r="E28" i="1"/>
  <c r="F28" i="1" s="1"/>
  <c r="H28" i="1" s="1"/>
  <c r="E27" i="1"/>
  <c r="F27" i="1" s="1"/>
  <c r="E26" i="1"/>
  <c r="H26" i="1" s="1"/>
  <c r="E25" i="1"/>
  <c r="H25" i="1" s="1"/>
  <c r="E24" i="1"/>
  <c r="H24" i="1" s="1"/>
  <c r="G20" i="1"/>
  <c r="E20" i="1"/>
  <c r="H20" i="1" s="1"/>
  <c r="E19" i="1"/>
  <c r="H19" i="1" s="1"/>
  <c r="E18" i="1"/>
  <c r="H18" i="1" s="1"/>
  <c r="E17" i="1"/>
  <c r="H17" i="1" s="1"/>
  <c r="E16" i="1"/>
  <c r="H16" i="1" s="1"/>
  <c r="G15" i="1"/>
  <c r="F15" i="1"/>
  <c r="C15" i="1"/>
  <c r="C34" i="1" s="1"/>
  <c r="G14" i="1"/>
  <c r="E14" i="1"/>
  <c r="H14" i="1" s="1"/>
  <c r="E13" i="1"/>
  <c r="G12" i="1"/>
  <c r="E12" i="1"/>
  <c r="H12" i="1" l="1"/>
  <c r="F34" i="1"/>
  <c r="H27" i="1"/>
  <c r="H13" i="1"/>
  <c r="E15" i="1"/>
  <c r="E34" i="1" s="1"/>
  <c r="G34" i="1"/>
  <c r="H15" i="1" l="1"/>
  <c r="H34" i="1" s="1"/>
</calcChain>
</file>

<file path=xl/sharedStrings.xml><?xml version="1.0" encoding="utf-8"?>
<sst xmlns="http://schemas.openxmlformats.org/spreadsheetml/2006/main" count="39" uniqueCount="39">
  <si>
    <t>Presidencia Municipal de Ramos Arizpe</t>
  </si>
  <si>
    <t>Estado Analítico de Ingresos Por Clasificación Economica</t>
  </si>
  <si>
    <t>Del 01 de ENERO al 31 de Marzo de 2017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</si>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</sst>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0" fontId="4" fillId="0" borderId="0">
      <alignment vertical="top"/>
    </xf>
  </cellStyleXfs>
  <cellXfs count="55">
    <xf numFmtId="0" fontId="0" fillId="0" borderId="0" xfId="0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3" fillId="2" borderId="12" xfId="0" applyFont="1" applyFill="1" applyBorder="1" applyAlignment="1"/>
    <xf numFmtId="0" fontId="0" fillId="2" borderId="13" xfId="0" applyFont="1" applyFill="1" applyBorder="1" applyAlignment="1">
      <alignment horizontal="justify" vertical="center"/>
    </xf>
    <xf numFmtId="0" fontId="0" fillId="2" borderId="14" xfId="0" applyFont="1" applyFill="1" applyBorder="1" applyAlignment="1">
      <alignment horizontal="justify" vertical="center"/>
    </xf>
    <xf numFmtId="0" fontId="0" fillId="2" borderId="15" xfId="0" applyFont="1" applyFill="1" applyBorder="1" applyAlignment="1">
      <alignment horizontal="justify" vertical="center"/>
    </xf>
    <xf numFmtId="0" fontId="0" fillId="2" borderId="4" xfId="0" applyFont="1" applyFill="1" applyBorder="1" applyAlignment="1">
      <alignment horizontal="center"/>
    </xf>
    <xf numFmtId="0" fontId="3" fillId="2" borderId="16" xfId="0" applyFont="1" applyFill="1" applyBorder="1" applyAlignment="1"/>
    <xf numFmtId="0" fontId="0" fillId="2" borderId="17" xfId="0" applyFont="1" applyFill="1" applyBorder="1" applyAlignment="1">
      <alignment horizontal="justify" vertical="center"/>
    </xf>
    <xf numFmtId="0" fontId="0" fillId="2" borderId="18" xfId="0" applyFont="1" applyFill="1" applyBorder="1" applyAlignment="1">
      <alignment horizontal="justify" vertical="center"/>
    </xf>
    <xf numFmtId="0" fontId="0" fillId="2" borderId="19" xfId="0" applyFont="1" applyFill="1" applyBorder="1" applyAlignment="1">
      <alignment horizontal="justify" vertical="center"/>
    </xf>
    <xf numFmtId="0" fontId="0" fillId="2" borderId="16" xfId="0" applyFont="1" applyFill="1" applyBorder="1" applyAlignment="1"/>
    <xf numFmtId="4" fontId="2" fillId="0" borderId="0" xfId="0" applyNumberFormat="1" applyFont="1" applyBorder="1">
      <alignment vertical="top"/>
    </xf>
    <xf numFmtId="43" fontId="4" fillId="2" borderId="17" xfId="1" applyFont="1" applyFill="1" applyBorder="1" applyAlignment="1">
      <alignment horizontal="justify" vertical="center"/>
    </xf>
    <xf numFmtId="43" fontId="4" fillId="2" borderId="19" xfId="1" applyFont="1" applyFill="1" applyBorder="1" applyAlignment="1">
      <alignment horizontal="justify" vertical="center"/>
    </xf>
    <xf numFmtId="4" fontId="2" fillId="2" borderId="0" xfId="0" applyNumberFormat="1" applyFont="1" applyFill="1" applyBorder="1">
      <alignment vertical="top"/>
    </xf>
    <xf numFmtId="4" fontId="0" fillId="2" borderId="0" xfId="0" applyNumberFormat="1" applyFont="1" applyFill="1" applyBorder="1">
      <alignment vertical="top"/>
    </xf>
    <xf numFmtId="0" fontId="0" fillId="2" borderId="4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wrapText="1"/>
    </xf>
    <xf numFmtId="4" fontId="0" fillId="0" borderId="0" xfId="0" applyNumberFormat="1" applyBorder="1">
      <alignment vertical="top"/>
    </xf>
    <xf numFmtId="43" fontId="4" fillId="2" borderId="18" xfId="1" applyFont="1" applyFill="1" applyBorder="1" applyAlignment="1">
      <alignment horizontal="justify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justify" vertical="center"/>
    </xf>
    <xf numFmtId="43" fontId="1" fillId="2" borderId="9" xfId="1" applyFont="1" applyFill="1" applyBorder="1" applyAlignment="1">
      <alignment horizontal="justify" vertical="center"/>
    </xf>
    <xf numFmtId="0" fontId="0" fillId="2" borderId="22" xfId="0" applyFont="1" applyFill="1" applyBorder="1" applyAlignment="1">
      <alignment horizontal="justify" vertical="center" wrapText="1"/>
    </xf>
    <xf numFmtId="0" fontId="0" fillId="2" borderId="23" xfId="0" applyFont="1" applyFill="1" applyBorder="1" applyAlignment="1">
      <alignment horizontal="justify" vertical="center" wrapText="1"/>
    </xf>
    <xf numFmtId="43" fontId="4" fillId="2" borderId="23" xfId="1" applyFont="1" applyFill="1" applyBorder="1" applyAlignment="1">
      <alignment horizontal="justify" vertical="center" wrapText="1"/>
    </xf>
    <xf numFmtId="43" fontId="1" fillId="2" borderId="24" xfId="1" applyFont="1" applyFill="1" applyBorder="1" applyAlignment="1">
      <alignment horizontal="justify" vertical="center" wrapText="1"/>
    </xf>
    <xf numFmtId="43" fontId="1" fillId="2" borderId="25" xfId="1" applyFont="1" applyFill="1" applyBorder="1" applyAlignment="1">
      <alignment horizontal="justify" vertical="center"/>
    </xf>
    <xf numFmtId="0" fontId="0" fillId="2" borderId="0" xfId="0" applyFont="1" applyFill="1" applyAlignment="1">
      <alignment horizontal="justify" vertical="center" wrapText="1"/>
    </xf>
    <xf numFmtId="43" fontId="0" fillId="2" borderId="0" xfId="0" applyNumberFormat="1" applyFont="1" applyFill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4" fontId="0" fillId="2" borderId="0" xfId="0" applyNumberFormat="1" applyFont="1" applyFill="1" applyAlignment="1"/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121920</xdr:rowOff>
    </xdr:from>
    <xdr:to>
      <xdr:col>1</xdr:col>
      <xdr:colOff>1188720</xdr:colOff>
      <xdr:row>4</xdr:row>
      <xdr:rowOff>121920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1920"/>
          <a:ext cx="10134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5" zoomScaleNormal="85" workbookViewId="0">
      <selection activeCell="I35" sqref="A1:I35"/>
    </sheetView>
  </sheetViews>
  <sheetFormatPr baseColWidth="10" defaultRowHeight="13.2" x14ac:dyDescent="0.25"/>
  <cols>
    <col min="1" max="1" width="3" customWidth="1"/>
    <col min="2" max="2" width="71.6640625" customWidth="1"/>
    <col min="3" max="8" width="15.33203125" customWidth="1"/>
  </cols>
  <sheetData>
    <row r="1" spans="1:8" ht="14.4" x14ac:dyDescent="0.25">
      <c r="A1" s="1"/>
      <c r="B1" s="2"/>
      <c r="C1" s="2"/>
      <c r="D1" s="2"/>
      <c r="E1" s="2"/>
      <c r="F1" s="2"/>
      <c r="G1" s="2"/>
      <c r="H1" s="3"/>
    </row>
    <row r="2" spans="1:8" ht="14.4" x14ac:dyDescent="0.25">
      <c r="A2" s="4"/>
      <c r="B2" s="5"/>
      <c r="C2" s="5"/>
      <c r="D2" s="5"/>
      <c r="E2" s="5"/>
      <c r="F2" s="5"/>
      <c r="G2" s="5"/>
      <c r="H2" s="6"/>
    </row>
    <row r="3" spans="1:8" ht="14.4" x14ac:dyDescent="0.25">
      <c r="A3" s="4" t="s">
        <v>0</v>
      </c>
      <c r="B3" s="5"/>
      <c r="C3" s="5"/>
      <c r="D3" s="5"/>
      <c r="E3" s="5"/>
      <c r="F3" s="5"/>
      <c r="G3" s="5"/>
      <c r="H3" s="6"/>
    </row>
    <row r="4" spans="1:8" ht="14.4" x14ac:dyDescent="0.25">
      <c r="A4" s="4" t="s">
        <v>1</v>
      </c>
      <c r="B4" s="5"/>
      <c r="C4" s="5"/>
      <c r="D4" s="5"/>
      <c r="E4" s="5"/>
      <c r="F4" s="5"/>
      <c r="G4" s="5"/>
      <c r="H4" s="6"/>
    </row>
    <row r="5" spans="1:8" ht="14.4" x14ac:dyDescent="0.25">
      <c r="A5" s="4" t="s">
        <v>2</v>
      </c>
      <c r="B5" s="5"/>
      <c r="C5" s="5"/>
      <c r="D5" s="5"/>
      <c r="E5" s="5"/>
      <c r="F5" s="5"/>
      <c r="G5" s="5"/>
      <c r="H5" s="6"/>
    </row>
    <row r="6" spans="1:8" ht="14.4" x14ac:dyDescent="0.25">
      <c r="A6" s="7"/>
      <c r="B6" s="8"/>
      <c r="C6" s="8"/>
      <c r="D6" s="8"/>
      <c r="E6" s="8"/>
      <c r="F6" s="8"/>
      <c r="G6" s="8"/>
      <c r="H6" s="9"/>
    </row>
    <row r="7" spans="1:8" ht="14.4" x14ac:dyDescent="0.25">
      <c r="A7" s="10" t="s">
        <v>3</v>
      </c>
      <c r="B7" s="11"/>
      <c r="C7" s="12" t="s">
        <v>4</v>
      </c>
      <c r="D7" s="12"/>
      <c r="E7" s="12"/>
      <c r="F7" s="12"/>
      <c r="G7" s="12"/>
      <c r="H7" s="13" t="s">
        <v>5</v>
      </c>
    </row>
    <row r="8" spans="1:8" ht="28.8" x14ac:dyDescent="0.25">
      <c r="A8" s="4"/>
      <c r="B8" s="5"/>
      <c r="C8" s="14" t="s">
        <v>6</v>
      </c>
      <c r="D8" s="15" t="s">
        <v>7</v>
      </c>
      <c r="E8" s="14" t="s">
        <v>8</v>
      </c>
      <c r="F8" s="14" t="s">
        <v>9</v>
      </c>
      <c r="G8" s="14" t="s">
        <v>10</v>
      </c>
      <c r="H8" s="13"/>
    </row>
    <row r="9" spans="1:8" ht="14.4" x14ac:dyDescent="0.25">
      <c r="A9" s="16"/>
      <c r="B9" s="17"/>
      <c r="C9" s="14">
        <v>1</v>
      </c>
      <c r="D9" s="14">
        <v>2</v>
      </c>
      <c r="E9" s="14" t="s">
        <v>11</v>
      </c>
      <c r="F9" s="14">
        <v>4</v>
      </c>
      <c r="G9" s="14">
        <v>5</v>
      </c>
      <c r="H9" s="18" t="s">
        <v>12</v>
      </c>
    </row>
    <row r="10" spans="1:8" x14ac:dyDescent="0.25">
      <c r="A10" s="19"/>
      <c r="B10" s="20" t="s">
        <v>13</v>
      </c>
      <c r="C10" s="21"/>
      <c r="D10" s="21"/>
      <c r="E10" s="21"/>
      <c r="F10" s="21"/>
      <c r="G10" s="22"/>
      <c r="H10" s="23"/>
    </row>
    <row r="11" spans="1:8" x14ac:dyDescent="0.25">
      <c r="A11" s="24"/>
      <c r="B11" s="25" t="s">
        <v>14</v>
      </c>
      <c r="C11" s="26"/>
      <c r="D11" s="26"/>
      <c r="E11" s="26"/>
      <c r="F11" s="26"/>
      <c r="G11" s="27"/>
      <c r="H11" s="28"/>
    </row>
    <row r="12" spans="1:8" x14ac:dyDescent="0.25">
      <c r="A12" s="24"/>
      <c r="B12" s="29" t="s">
        <v>15</v>
      </c>
      <c r="C12" s="30">
        <v>131000000</v>
      </c>
      <c r="D12" s="31">
        <v>0</v>
      </c>
      <c r="E12" s="31">
        <f>+C12+D12</f>
        <v>131000000</v>
      </c>
      <c r="F12" s="31">
        <v>101993128.90000001</v>
      </c>
      <c r="G12" s="31">
        <f>+F12</f>
        <v>101993128.90000001</v>
      </c>
      <c r="H12" s="32">
        <f>+G12-E12</f>
        <v>-29006871.099999994</v>
      </c>
    </row>
    <row r="13" spans="1:8" x14ac:dyDescent="0.25">
      <c r="A13" s="24"/>
      <c r="B13" s="29" t="s">
        <v>16</v>
      </c>
      <c r="C13" s="31">
        <v>0</v>
      </c>
      <c r="D13" s="31">
        <v>0</v>
      </c>
      <c r="E13" s="31">
        <f t="shared" ref="E13:E23" si="0">+C13+D13</f>
        <v>0</v>
      </c>
      <c r="F13" s="31">
        <v>0</v>
      </c>
      <c r="G13" s="31">
        <v>0</v>
      </c>
      <c r="H13" s="32">
        <f t="shared" ref="H13:H31" si="1">+G13-E13</f>
        <v>0</v>
      </c>
    </row>
    <row r="14" spans="1:8" x14ac:dyDescent="0.25">
      <c r="A14" s="24"/>
      <c r="B14" s="29" t="s">
        <v>17</v>
      </c>
      <c r="C14" s="33">
        <v>1000000</v>
      </c>
      <c r="D14" s="31">
        <v>0</v>
      </c>
      <c r="E14" s="31">
        <f t="shared" si="0"/>
        <v>1000000</v>
      </c>
      <c r="F14" s="31">
        <v>3287489.91</v>
      </c>
      <c r="G14" s="31">
        <f>+F14</f>
        <v>3287489.91</v>
      </c>
      <c r="H14" s="32">
        <f t="shared" si="1"/>
        <v>2287489.91</v>
      </c>
    </row>
    <row r="15" spans="1:8" x14ac:dyDescent="0.25">
      <c r="A15" s="24"/>
      <c r="B15" s="29" t="s">
        <v>18</v>
      </c>
      <c r="C15" s="34">
        <f>40000000+4500000+4000000</f>
        <v>48500000</v>
      </c>
      <c r="D15" s="31">
        <v>0</v>
      </c>
      <c r="E15" s="31">
        <f t="shared" si="0"/>
        <v>48500000</v>
      </c>
      <c r="F15" s="31">
        <f>12276484.56+2309130.34+884163.82</f>
        <v>15469778.720000001</v>
      </c>
      <c r="G15" s="31">
        <f>+F15</f>
        <v>15469778.720000001</v>
      </c>
      <c r="H15" s="32">
        <f t="shared" si="1"/>
        <v>-33030221.280000001</v>
      </c>
    </row>
    <row r="16" spans="1:8" x14ac:dyDescent="0.25">
      <c r="A16" s="24"/>
      <c r="B16" s="29" t="s">
        <v>19</v>
      </c>
      <c r="C16" s="31">
        <v>0</v>
      </c>
      <c r="D16" s="31">
        <v>0</v>
      </c>
      <c r="E16" s="31">
        <f t="shared" si="0"/>
        <v>0</v>
      </c>
      <c r="F16" s="31">
        <v>0</v>
      </c>
      <c r="G16" s="31">
        <v>0</v>
      </c>
      <c r="H16" s="32">
        <f t="shared" si="1"/>
        <v>0</v>
      </c>
    </row>
    <row r="17" spans="1:8" ht="26.4" x14ac:dyDescent="0.25">
      <c r="A17" s="35"/>
      <c r="B17" s="36" t="s">
        <v>20</v>
      </c>
      <c r="C17" s="31">
        <v>0</v>
      </c>
      <c r="D17" s="31">
        <v>0</v>
      </c>
      <c r="E17" s="31">
        <f t="shared" si="0"/>
        <v>0</v>
      </c>
      <c r="F17" s="31">
        <v>0</v>
      </c>
      <c r="G17" s="31">
        <v>0</v>
      </c>
      <c r="H17" s="32">
        <f t="shared" si="1"/>
        <v>0</v>
      </c>
    </row>
    <row r="18" spans="1:8" x14ac:dyDescent="0.25">
      <c r="A18" s="24"/>
      <c r="B18" s="29" t="s">
        <v>21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31">
        <v>0</v>
      </c>
      <c r="H18" s="32">
        <f t="shared" si="1"/>
        <v>0</v>
      </c>
    </row>
    <row r="19" spans="1:8" x14ac:dyDescent="0.25">
      <c r="A19" s="24"/>
      <c r="B19" s="29" t="s">
        <v>22</v>
      </c>
      <c r="C19" s="37">
        <v>41633402</v>
      </c>
      <c r="D19" s="31">
        <v>0</v>
      </c>
      <c r="E19" s="31">
        <f t="shared" si="0"/>
        <v>41633402</v>
      </c>
      <c r="F19" s="31">
        <v>0</v>
      </c>
      <c r="G19" s="31">
        <v>0</v>
      </c>
      <c r="H19" s="32">
        <f t="shared" si="1"/>
        <v>-41633402</v>
      </c>
    </row>
    <row r="20" spans="1:8" x14ac:dyDescent="0.25">
      <c r="A20" s="24"/>
      <c r="B20" s="29" t="s">
        <v>23</v>
      </c>
      <c r="C20" s="37">
        <v>181366598</v>
      </c>
      <c r="D20" s="31">
        <v>0</v>
      </c>
      <c r="E20" s="31">
        <f t="shared" si="0"/>
        <v>181366598</v>
      </c>
      <c r="F20" s="31">
        <v>63039057.359999999</v>
      </c>
      <c r="G20" s="31">
        <f>+F20</f>
        <v>63039057.359999999</v>
      </c>
      <c r="H20" s="32">
        <f t="shared" si="1"/>
        <v>-118327540.64</v>
      </c>
    </row>
    <row r="21" spans="1:8" x14ac:dyDescent="0.25">
      <c r="A21" s="24"/>
      <c r="B21" s="25" t="s">
        <v>24</v>
      </c>
      <c r="C21" s="31">
        <v>0</v>
      </c>
      <c r="D21" s="31">
        <v>0</v>
      </c>
      <c r="E21" s="31">
        <f t="shared" si="0"/>
        <v>0</v>
      </c>
      <c r="F21" s="31">
        <v>0</v>
      </c>
      <c r="G21" s="31">
        <v>0</v>
      </c>
      <c r="H21" s="32">
        <f t="shared" si="1"/>
        <v>0</v>
      </c>
    </row>
    <row r="22" spans="1:8" x14ac:dyDescent="0.25">
      <c r="A22" s="24"/>
      <c r="B22" s="29" t="s">
        <v>25</v>
      </c>
      <c r="C22" s="31">
        <v>0</v>
      </c>
      <c r="D22" s="31">
        <v>0</v>
      </c>
      <c r="E22" s="31">
        <f t="shared" si="0"/>
        <v>0</v>
      </c>
      <c r="F22" s="31">
        <v>0</v>
      </c>
      <c r="G22" s="31">
        <v>0</v>
      </c>
      <c r="H22" s="32">
        <f t="shared" si="1"/>
        <v>0</v>
      </c>
    </row>
    <row r="23" spans="1:8" x14ac:dyDescent="0.25">
      <c r="A23" s="24"/>
      <c r="B23" s="29" t="s">
        <v>26</v>
      </c>
      <c r="C23" s="31">
        <v>0</v>
      </c>
      <c r="D23" s="31">
        <v>0</v>
      </c>
      <c r="E23" s="31">
        <f t="shared" si="0"/>
        <v>0</v>
      </c>
      <c r="F23" s="31">
        <v>0</v>
      </c>
      <c r="G23" s="31">
        <v>0</v>
      </c>
      <c r="H23" s="32">
        <f t="shared" si="1"/>
        <v>0</v>
      </c>
    </row>
    <row r="24" spans="1:8" x14ac:dyDescent="0.25">
      <c r="A24" s="24"/>
      <c r="B24" s="29" t="s">
        <v>27</v>
      </c>
      <c r="C24" s="31">
        <v>0</v>
      </c>
      <c r="D24" s="31">
        <v>0</v>
      </c>
      <c r="E24" s="31">
        <f>+C24+D24</f>
        <v>0</v>
      </c>
      <c r="F24" s="31">
        <v>0</v>
      </c>
      <c r="G24" s="31">
        <v>0</v>
      </c>
      <c r="H24" s="32">
        <f t="shared" si="1"/>
        <v>0</v>
      </c>
    </row>
    <row r="25" spans="1:8" x14ac:dyDescent="0.25">
      <c r="A25" s="24"/>
      <c r="B25" s="29" t="s">
        <v>28</v>
      </c>
      <c r="C25" s="31">
        <v>0</v>
      </c>
      <c r="D25" s="31">
        <v>0</v>
      </c>
      <c r="E25" s="31">
        <f>+C25+D25</f>
        <v>0</v>
      </c>
      <c r="F25" s="31">
        <v>0</v>
      </c>
      <c r="G25" s="31">
        <v>0</v>
      </c>
      <c r="H25" s="32">
        <f t="shared" si="1"/>
        <v>0</v>
      </c>
    </row>
    <row r="26" spans="1:8" x14ac:dyDescent="0.25">
      <c r="A26" s="24"/>
      <c r="B26" s="29" t="s">
        <v>29</v>
      </c>
      <c r="C26" s="31">
        <v>0</v>
      </c>
      <c r="D26" s="31">
        <v>0</v>
      </c>
      <c r="E26" s="31">
        <f>+C26+D26</f>
        <v>0</v>
      </c>
      <c r="F26" s="31">
        <v>0</v>
      </c>
      <c r="G26" s="31">
        <v>0</v>
      </c>
      <c r="H26" s="32">
        <f t="shared" si="1"/>
        <v>0</v>
      </c>
    </row>
    <row r="27" spans="1:8" x14ac:dyDescent="0.25">
      <c r="A27" s="24"/>
      <c r="B27" s="29" t="s">
        <v>30</v>
      </c>
      <c r="C27" s="31">
        <v>0</v>
      </c>
      <c r="D27" s="31">
        <v>0</v>
      </c>
      <c r="E27" s="31">
        <f>+C27+D27</f>
        <v>0</v>
      </c>
      <c r="F27" s="31">
        <f>+E27</f>
        <v>0</v>
      </c>
      <c r="G27" s="31">
        <v>0</v>
      </c>
      <c r="H27" s="32">
        <f t="shared" si="1"/>
        <v>0</v>
      </c>
    </row>
    <row r="28" spans="1:8" x14ac:dyDescent="0.25">
      <c r="A28" s="24"/>
      <c r="B28" s="29" t="s">
        <v>31</v>
      </c>
      <c r="C28" s="31">
        <v>0</v>
      </c>
      <c r="D28" s="31">
        <v>0</v>
      </c>
      <c r="E28" s="31">
        <f>+C28+D28</f>
        <v>0</v>
      </c>
      <c r="F28" s="31">
        <f>+E28</f>
        <v>0</v>
      </c>
      <c r="G28" s="31">
        <v>0</v>
      </c>
      <c r="H28" s="32">
        <f t="shared" si="1"/>
        <v>0</v>
      </c>
    </row>
    <row r="29" spans="1:8" x14ac:dyDescent="0.25">
      <c r="A29" s="24"/>
      <c r="B29" s="29" t="s">
        <v>32</v>
      </c>
      <c r="C29" s="31">
        <v>0</v>
      </c>
      <c r="D29" s="31">
        <v>0</v>
      </c>
      <c r="E29" s="31">
        <f>+C29+D29</f>
        <v>0</v>
      </c>
      <c r="F29" s="31">
        <v>0</v>
      </c>
      <c r="G29" s="38">
        <v>0</v>
      </c>
      <c r="H29" s="32">
        <f t="shared" si="1"/>
        <v>0</v>
      </c>
    </row>
    <row r="30" spans="1:8" x14ac:dyDescent="0.25">
      <c r="A30" s="24"/>
      <c r="B30" s="25" t="s">
        <v>33</v>
      </c>
      <c r="C30" s="31">
        <v>0</v>
      </c>
      <c r="D30" s="31">
        <v>0</v>
      </c>
      <c r="E30" s="31">
        <f>+C30+D30</f>
        <v>0</v>
      </c>
      <c r="F30" s="31">
        <v>0</v>
      </c>
      <c r="G30" s="38">
        <v>0</v>
      </c>
      <c r="H30" s="32">
        <f t="shared" si="1"/>
        <v>0</v>
      </c>
    </row>
    <row r="31" spans="1:8" x14ac:dyDescent="0.25">
      <c r="A31" s="24"/>
      <c r="B31" s="25" t="s">
        <v>34</v>
      </c>
      <c r="C31" s="31">
        <v>0</v>
      </c>
      <c r="D31" s="31">
        <v>0</v>
      </c>
      <c r="E31" s="31">
        <f>+C31+D31</f>
        <v>0</v>
      </c>
      <c r="F31" s="31">
        <v>0</v>
      </c>
      <c r="G31" s="38">
        <v>0</v>
      </c>
      <c r="H31" s="32">
        <f t="shared" si="1"/>
        <v>0</v>
      </c>
    </row>
    <row r="32" spans="1:8" x14ac:dyDescent="0.25">
      <c r="A32" s="24"/>
      <c r="B32" s="29" t="s">
        <v>35</v>
      </c>
      <c r="C32" s="31">
        <v>0</v>
      </c>
      <c r="D32" s="31">
        <v>0</v>
      </c>
      <c r="E32" s="31">
        <v>0</v>
      </c>
      <c r="F32" s="31">
        <v>0</v>
      </c>
      <c r="G32" s="38">
        <v>0</v>
      </c>
      <c r="H32" s="32">
        <v>0</v>
      </c>
    </row>
    <row r="33" spans="1:8" x14ac:dyDescent="0.25">
      <c r="A33" s="24"/>
      <c r="B33" s="29" t="s">
        <v>36</v>
      </c>
      <c r="C33" s="31">
        <v>0</v>
      </c>
      <c r="D33" s="31">
        <v>0</v>
      </c>
      <c r="E33" s="31">
        <v>0</v>
      </c>
      <c r="F33" s="31">
        <v>0</v>
      </c>
      <c r="G33" s="38">
        <v>0</v>
      </c>
      <c r="H33" s="32">
        <v>0</v>
      </c>
    </row>
    <row r="34" spans="1:8" ht="15" customHeight="1" x14ac:dyDescent="0.25">
      <c r="A34" s="39" t="s">
        <v>37</v>
      </c>
      <c r="B34" s="40"/>
      <c r="C34" s="41">
        <f>SUM(C10:C29)</f>
        <v>403500000</v>
      </c>
      <c r="D34" s="41">
        <f>SUM(D10:D29)</f>
        <v>0</v>
      </c>
      <c r="E34" s="41">
        <f>SUM(E10:E29)</f>
        <v>403500000</v>
      </c>
      <c r="F34" s="41">
        <f>SUM(F10:F29)</f>
        <v>183789454.88999999</v>
      </c>
      <c r="G34" s="41">
        <f>SUM(G10:G29)</f>
        <v>183789454.88999999</v>
      </c>
      <c r="H34" s="42">
        <f>SUM(H11:H29)</f>
        <v>-219710545.11000001</v>
      </c>
    </row>
    <row r="35" spans="1:8" ht="15" thickBot="1" x14ac:dyDescent="0.3">
      <c r="A35" s="43"/>
      <c r="B35" s="44"/>
      <c r="C35" s="45"/>
      <c r="D35" s="45"/>
      <c r="E35" s="45"/>
      <c r="F35" s="46" t="s">
        <v>38</v>
      </c>
      <c r="G35" s="46"/>
      <c r="H35" s="47"/>
    </row>
    <row r="36" spans="1:8" ht="14.4" x14ac:dyDescent="0.25">
      <c r="A36" s="48"/>
      <c r="B36" s="48"/>
      <c r="C36" s="49"/>
      <c r="D36" s="48"/>
      <c r="E36" s="48"/>
      <c r="F36" s="50"/>
      <c r="G36" s="50"/>
      <c r="H36" s="51"/>
    </row>
    <row r="37" spans="1:8" x14ac:dyDescent="0.25">
      <c r="A37" s="52"/>
      <c r="B37" s="53"/>
      <c r="C37" s="54"/>
      <c r="D37" s="54"/>
      <c r="E37" s="54"/>
      <c r="F37" s="54"/>
      <c r="G37" s="54"/>
      <c r="H37" s="54"/>
    </row>
    <row r="38" spans="1:8" x14ac:dyDescent="0.25">
      <c r="A38" s="52"/>
      <c r="B38" s="53"/>
      <c r="C38" s="53"/>
      <c r="D38" s="53"/>
      <c r="E38" s="53"/>
      <c r="F38" s="53"/>
      <c r="G38" s="53"/>
      <c r="H38" s="53"/>
    </row>
    <row r="39" spans="1:8" x14ac:dyDescent="0.25">
      <c r="A39" s="52"/>
      <c r="B39" s="53"/>
      <c r="C39" s="53"/>
      <c r="D39" s="53"/>
      <c r="E39" s="53"/>
      <c r="F39" s="53"/>
      <c r="G39" s="53"/>
      <c r="H39" s="53"/>
    </row>
  </sheetData>
  <mergeCells count="10">
    <mergeCell ref="A34:B34"/>
    <mergeCell ref="H34:H35"/>
    <mergeCell ref="F35:G35"/>
    <mergeCell ref="A2:H2"/>
    <mergeCell ref="A3:H3"/>
    <mergeCell ref="A4:H4"/>
    <mergeCell ref="A5:H5"/>
    <mergeCell ref="A7:B9"/>
    <mergeCell ref="C7:G7"/>
    <mergeCell ref="H7:H8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2017-06-07T16:14:54Z</dcterms:created>
  <dcterms:modified xsi:type="dcterms:W3CDTF">2017-06-07T16:15:54Z</dcterms:modified>
</cp:coreProperties>
</file>