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345" windowHeight="4560"/>
  </bookViews>
  <sheets>
    <sheet name="EVHP" sheetId="1" r:id="rId1"/>
  </sheets>
  <definedNames>
    <definedName name="_xlnm.Print_Area" localSheetId="0">EVHP!$B$2:$G$57</definedName>
  </definedNames>
  <calcPr calcId="125725"/>
</workbook>
</file>

<file path=xl/calcChain.xml><?xml version="1.0" encoding="utf-8"?>
<calcChain xmlns="http://schemas.openxmlformats.org/spreadsheetml/2006/main">
  <c r="G32" i="1"/>
  <c r="E32"/>
  <c r="D32"/>
  <c r="C32"/>
  <c r="G26"/>
  <c r="G27"/>
  <c r="E26"/>
  <c r="G19"/>
  <c r="D15"/>
  <c r="D19"/>
  <c r="F19"/>
  <c r="C19"/>
  <c r="E13"/>
  <c r="E19" s="1"/>
  <c r="D13"/>
  <c r="G15"/>
  <c r="G14"/>
  <c r="G8"/>
  <c r="G11"/>
  <c r="C8"/>
  <c r="G6"/>
  <c r="G13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<sst xmlns="http://schemas.openxmlformats.org/spreadsheetml/2006/main" count="44" uniqueCount="37">
  <si>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</si>
  <si>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</si>
  <si>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</si>
  <si>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</si>
  <si>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</si>
  <si>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</si>
  <si>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</si>
  <si>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</si>
  <si>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</si>
  <si>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</si>
  <si>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</si>
  <si>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</si>
  <si>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</si>
  <si>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</si>
  <si>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</si>
  <si>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</si>
  <si>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</si>
  <si>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</si>
  <si>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</si>
  <si>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</si>
  <si>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</si>
  <si>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</si>
  <si>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</si>
  <si>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</si>
  <si>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MUNICIPIO DE VILLA UNION, COAHUILA.</t>
  </si>
  <si>
    <t>C. EZEQUIEL FUENTES MUÑOZ</t>
  </si>
  <si>
    <t>C. JUAN CARLOS PEREZ VAZQUEZ</t>
  </si>
  <si>
    <t>PRESIDENTE MUNICIPAL</t>
  </si>
  <si>
    <t>REGIDOR DE HACIENDA</t>
  </si>
  <si>
    <t>ENF. Y LIC. MARIA ELVA AVILA CONTRERAS</t>
  </si>
  <si>
    <t>C. FAUSTINO BOCANEGRA MONTES</t>
  </si>
  <si>
    <t>SINDICA DE MAYORIA</t>
  </si>
  <si>
    <t>CONTRALOR MUNICIPAL</t>
  </si>
  <si>
    <t>C.P. GERARDO GUTIERREZ PERRY</t>
  </si>
  <si>
    <t>C. CRISTINA HERNANDEZ VALDEZ</t>
  </si>
  <si>
    <t>TESORERO MUNICIPAL</t>
  </si>
  <si>
    <t>SINDICA DE MINORIA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</si>
</sst>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590547</xdr:colOff>
      <xdr:row>3</xdr:row>
      <xdr:rowOff>169546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09550"/>
          <a:ext cx="571497" cy="541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1266825</xdr:colOff>
      <xdr:row>1</xdr:row>
      <xdr:rowOff>28575</xdr:rowOff>
    </xdr:from>
    <xdr:to>
      <xdr:col>6</xdr:col>
      <xdr:colOff>1896301</xdr:colOff>
      <xdr:row>3</xdr:row>
      <xdr:rowOff>176093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72900" y="228600"/>
          <a:ext cx="629476" cy="528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showGridLines="0" tabSelected="1" view="pageBreakPreview" topLeftCell="A16" zoomScaleNormal="100" zoomScaleSheetLayoutView="100" workbookViewId="0">
      <selection activeCell="D25" sqref="D25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7" width="28.7109375" style="1" customWidth="1"/>
    <col min="8" max="16384" width="11.5703125" style="1"/>
  </cols>
  <sheetData>
    <row r="1" spans="2:7" ht="15.75" thickBot="1"/>
    <row r="2" spans="2:7">
      <c r="B2" s="16" t="s">
        <v>24</v>
      </c>
      <c r="C2" s="17"/>
      <c r="D2" s="17"/>
      <c r="E2" s="17"/>
      <c r="F2" s="17"/>
      <c r="G2" s="18"/>
    </row>
    <row r="3" spans="2:7">
      <c r="B3" s="19" t="s">
        <v>0</v>
      </c>
      <c r="C3" s="20"/>
      <c r="D3" s="20"/>
      <c r="E3" s="20"/>
      <c r="F3" s="20"/>
      <c r="G3" s="21"/>
    </row>
    <row r="4" spans="2:7" ht="15.75" thickBot="1">
      <c r="B4" s="22" t="s">
        <v>21</v>
      </c>
      <c r="C4" s="23"/>
      <c r="D4" s="23"/>
      <c r="E4" s="23"/>
      <c r="F4" s="23"/>
      <c r="G4" s="24"/>
    </row>
    <row r="5" spans="2:7" ht="24.75" thickBot="1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75" thickBot="1">
      <c r="B6" s="4" t="s">
        <v>7</v>
      </c>
      <c r="C6" s="11">
        <v>0</v>
      </c>
      <c r="D6" s="11">
        <v>-194728993.34999999</v>
      </c>
      <c r="E6" s="11">
        <v>-381650.41</v>
      </c>
      <c r="F6" s="11">
        <v>0</v>
      </c>
      <c r="G6" s="11">
        <f>+D6+E6</f>
        <v>-195110643.75999999</v>
      </c>
    </row>
    <row r="7" spans="2:7" ht="15.75" thickBot="1">
      <c r="B7" s="5"/>
      <c r="C7" s="12"/>
      <c r="D7" s="12"/>
      <c r="E7" s="12"/>
      <c r="F7" s="12"/>
      <c r="G7" s="12"/>
    </row>
    <row r="8" spans="2:7" ht="24.75" customHeight="1" thickBot="1">
      <c r="B8" s="4" t="s">
        <v>8</v>
      </c>
      <c r="C8" s="11">
        <f>SUM(C9:C11)</f>
        <v>876771.54</v>
      </c>
      <c r="D8" s="11">
        <v>0</v>
      </c>
      <c r="E8" s="11">
        <v>0</v>
      </c>
      <c r="F8" s="11">
        <v>0</v>
      </c>
      <c r="G8" s="11">
        <f>SUM(G9:G11)</f>
        <v>876771.54</v>
      </c>
    </row>
    <row r="9" spans="2:7" ht="15.75" thickBot="1">
      <c r="B9" s="6" t="s">
        <v>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2:7" ht="15.75" thickBot="1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2:7" ht="15.75" thickBot="1">
      <c r="B11" s="6" t="s">
        <v>11</v>
      </c>
      <c r="C11" s="12">
        <v>876771.54</v>
      </c>
      <c r="D11" s="12">
        <v>0</v>
      </c>
      <c r="E11" s="12">
        <v>0</v>
      </c>
      <c r="F11" s="12">
        <v>0</v>
      </c>
      <c r="G11" s="12">
        <f>SUM(C11:F11)</f>
        <v>876771.54</v>
      </c>
    </row>
    <row r="12" spans="2:7" ht="15.75" thickBot="1">
      <c r="B12" s="5"/>
      <c r="C12" s="12"/>
      <c r="D12" s="12"/>
      <c r="E12" s="12"/>
      <c r="F12" s="12"/>
      <c r="G12" s="12"/>
    </row>
    <row r="13" spans="2:7" ht="24.75" thickBot="1">
      <c r="B13" s="4" t="s">
        <v>12</v>
      </c>
      <c r="C13" s="11">
        <v>0</v>
      </c>
      <c r="D13" s="11">
        <f>SUM(D14:D17)</f>
        <v>210996421.04999998</v>
      </c>
      <c r="E13" s="11">
        <f>SUM(E14:E17)</f>
        <v>2039861.87</v>
      </c>
      <c r="F13" s="11">
        <v>0</v>
      </c>
      <c r="G13" s="11">
        <f>SUM(G14:G17)</f>
        <v>213036282.91999999</v>
      </c>
    </row>
    <row r="14" spans="2:7" ht="15.75" thickBot="1">
      <c r="B14" s="6" t="s">
        <v>13</v>
      </c>
      <c r="C14" s="12">
        <v>0</v>
      </c>
      <c r="D14" s="12">
        <v>0</v>
      </c>
      <c r="E14" s="12">
        <v>2039861.87</v>
      </c>
      <c r="F14" s="12">
        <v>0</v>
      </c>
      <c r="G14" s="12">
        <f>SUM(C14:F14)</f>
        <v>2039861.87</v>
      </c>
    </row>
    <row r="15" spans="2:7" ht="15.75" thickBot="1">
      <c r="B15" s="6" t="s">
        <v>14</v>
      </c>
      <c r="C15" s="12">
        <v>0</v>
      </c>
      <c r="D15" s="12">
        <f>211065221.48-68800.43</f>
        <v>210996421.04999998</v>
      </c>
      <c r="E15" s="12">
        <v>0</v>
      </c>
      <c r="F15" s="12">
        <v>0</v>
      </c>
      <c r="G15" s="12">
        <f>SUM(C15:F15)</f>
        <v>210996421.04999998</v>
      </c>
    </row>
    <row r="16" spans="2:7" ht="15.75" thickBot="1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ht="15.75" thickBot="1">
      <c r="B17" s="6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2:7" ht="15.75" thickBot="1">
      <c r="B18" s="5"/>
      <c r="C18" s="12"/>
      <c r="D18" s="12"/>
      <c r="E18" s="12"/>
      <c r="F18" s="12"/>
      <c r="G18" s="12"/>
    </row>
    <row r="19" spans="2:7" ht="24.75" thickBot="1">
      <c r="B19" s="4" t="s">
        <v>22</v>
      </c>
      <c r="C19" s="11">
        <f>+C13+C8+C6</f>
        <v>876771.54</v>
      </c>
      <c r="D19" s="11">
        <f t="shared" ref="D19:G19" si="0">+D13+D8+D6</f>
        <v>16267427.699999988</v>
      </c>
      <c r="E19" s="11">
        <f>+E13+E8</f>
        <v>2039861.87</v>
      </c>
      <c r="F19" s="11">
        <f t="shared" si="0"/>
        <v>0</v>
      </c>
      <c r="G19" s="11">
        <f>+G13+G8+G6-E6+1.59</f>
        <v>19184062.699999988</v>
      </c>
    </row>
    <row r="20" spans="2:7" ht="15.75" thickBot="1">
      <c r="B20" s="5"/>
      <c r="C20" s="11"/>
      <c r="D20" s="12"/>
      <c r="E20" s="12"/>
      <c r="F20" s="12"/>
      <c r="G20" s="12"/>
    </row>
    <row r="21" spans="2:7" ht="24.75" thickBot="1">
      <c r="B21" s="4" t="s">
        <v>18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2:7" ht="15.75" thickBot="1">
      <c r="B22" s="6" t="s">
        <v>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2:7" ht="15.75" thickBot="1">
      <c r="B23" s="6" t="s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2:7" ht="15.75" thickBot="1">
      <c r="B24" s="6" t="s">
        <v>17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2:7" ht="15.75" thickBot="1">
      <c r="B25" s="5"/>
      <c r="C25" s="12"/>
      <c r="D25" s="12"/>
      <c r="E25" s="12"/>
      <c r="F25" s="12"/>
      <c r="G25" s="12"/>
    </row>
    <row r="26" spans="2:7" ht="24.75" thickBot="1">
      <c r="B26" s="4" t="s">
        <v>12</v>
      </c>
      <c r="C26" s="11">
        <v>0</v>
      </c>
      <c r="D26" s="11">
        <v>0</v>
      </c>
      <c r="E26" s="11">
        <f>SUM(E27:E30)</f>
        <v>-44995.44</v>
      </c>
      <c r="F26" s="11">
        <v>0</v>
      </c>
      <c r="G26" s="11">
        <f>SUM(G27:G30)</f>
        <v>-44995.44</v>
      </c>
    </row>
    <row r="27" spans="2:7" ht="15.75" thickBot="1">
      <c r="B27" s="6" t="s">
        <v>13</v>
      </c>
      <c r="C27" s="12">
        <v>0</v>
      </c>
      <c r="D27" s="12">
        <v>0</v>
      </c>
      <c r="E27" s="12">
        <v>-44995.44</v>
      </c>
      <c r="F27" s="12">
        <v>0</v>
      </c>
      <c r="G27" s="12">
        <f>SUM(C27:F27)</f>
        <v>-44995.44</v>
      </c>
    </row>
    <row r="28" spans="2:7" ht="15.75" thickBot="1">
      <c r="B28" s="6" t="s">
        <v>14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2:7" ht="15.75" thickBot="1">
      <c r="B29" s="6" t="s">
        <v>15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2:7" ht="15.75" thickBot="1">
      <c r="B30" s="6" t="s">
        <v>16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2:7" ht="15.75" thickBot="1">
      <c r="B31" s="5"/>
      <c r="C31" s="12"/>
      <c r="D31" s="12"/>
      <c r="E31" s="12"/>
      <c r="F31" s="12"/>
      <c r="G31" s="12"/>
    </row>
    <row r="32" spans="2:7" ht="24.75" thickBot="1">
      <c r="B32" s="4" t="s">
        <v>23</v>
      </c>
      <c r="C32" s="11">
        <f>+C19+C21+C26</f>
        <v>876771.54</v>
      </c>
      <c r="D32" s="11">
        <f>+D19+D21+D26</f>
        <v>16267427.699999988</v>
      </c>
      <c r="E32" s="11">
        <f>+E19+E21+E26+E6</f>
        <v>1613216.0200000003</v>
      </c>
      <c r="F32" s="11">
        <v>0</v>
      </c>
      <c r="G32" s="11">
        <f>+G6+G8+G13+G26+G21</f>
        <v>18757415.259999987</v>
      </c>
    </row>
    <row r="33" spans="1:8">
      <c r="B33" s="7"/>
    </row>
    <row r="34" spans="1:8" ht="46.9" customHeight="1">
      <c r="B34" s="25" t="s">
        <v>19</v>
      </c>
      <c r="C34" s="25"/>
      <c r="D34" s="25"/>
      <c r="E34" s="25"/>
      <c r="F34" s="25"/>
      <c r="G34" s="25"/>
      <c r="H34" s="8"/>
    </row>
    <row r="35" spans="1:8" hidden="1">
      <c r="B35" s="7"/>
    </row>
    <row r="36" spans="1:8" hidden="1">
      <c r="B36" s="7"/>
    </row>
    <row r="37" spans="1:8" hidden="1">
      <c r="A37" s="9"/>
      <c r="B37" s="7"/>
    </row>
    <row r="38" spans="1:8" hidden="1"/>
    <row r="39" spans="1:8" hidden="1">
      <c r="H39" s="10" t="s">
        <v>20</v>
      </c>
    </row>
    <row r="40" spans="1:8" hidden="1"/>
    <row r="41" spans="1:8" hidden="1"/>
    <row r="42" spans="1:8" hidden="1"/>
    <row r="43" spans="1:8" hidden="1"/>
    <row r="44" spans="1:8" hidden="1"/>
    <row r="45" spans="1:8" hidden="1"/>
    <row r="47" spans="1:8">
      <c r="B47" s="13"/>
      <c r="C47" s="13"/>
      <c r="D47" s="13"/>
      <c r="E47" s="13"/>
      <c r="F47" s="13"/>
    </row>
    <row r="48" spans="1:8">
      <c r="B48" s="15" t="s">
        <v>25</v>
      </c>
      <c r="C48" s="15"/>
      <c r="D48" s="13"/>
      <c r="E48" s="15" t="s">
        <v>26</v>
      </c>
      <c r="F48" s="15"/>
    </row>
    <row r="49" spans="2:6">
      <c r="B49" s="14" t="s">
        <v>27</v>
      </c>
      <c r="C49" s="14"/>
      <c r="D49" s="13"/>
      <c r="E49" s="14" t="s">
        <v>28</v>
      </c>
      <c r="F49" s="14"/>
    </row>
    <row r="50" spans="2:6">
      <c r="B50" s="13"/>
      <c r="C50" s="13"/>
      <c r="D50" s="13"/>
      <c r="E50" s="13"/>
      <c r="F50" s="13"/>
    </row>
    <row r="51" spans="2:6">
      <c r="B51" s="13"/>
      <c r="C51" s="13"/>
      <c r="D51" s="13"/>
      <c r="E51" s="13"/>
      <c r="F51" s="13"/>
    </row>
    <row r="52" spans="2:6">
      <c r="B52" s="15" t="s">
        <v>29</v>
      </c>
      <c r="C52" s="15"/>
      <c r="D52" s="13"/>
      <c r="E52" s="15" t="s">
        <v>30</v>
      </c>
      <c r="F52" s="15"/>
    </row>
    <row r="53" spans="2:6">
      <c r="B53" s="14" t="s">
        <v>31</v>
      </c>
      <c r="C53" s="14"/>
      <c r="D53" s="13"/>
      <c r="E53" s="14" t="s">
        <v>32</v>
      </c>
      <c r="F53" s="14"/>
    </row>
    <row r="54" spans="2:6">
      <c r="B54" s="13"/>
      <c r="C54" s="13"/>
      <c r="D54" s="13"/>
      <c r="E54" s="13"/>
      <c r="F54" s="13"/>
    </row>
    <row r="55" spans="2:6">
      <c r="B55" s="13"/>
      <c r="C55" s="13"/>
      <c r="D55" s="13"/>
      <c r="E55" s="13"/>
      <c r="F55" s="13"/>
    </row>
    <row r="56" spans="2:6">
      <c r="B56" s="15" t="s">
        <v>33</v>
      </c>
      <c r="C56" s="15"/>
      <c r="D56" s="13"/>
      <c r="E56" s="15" t="s">
        <v>34</v>
      </c>
      <c r="F56" s="15"/>
    </row>
    <row r="57" spans="2:6">
      <c r="B57" s="14" t="s">
        <v>35</v>
      </c>
      <c r="C57" s="14"/>
      <c r="D57" s="13"/>
      <c r="E57" s="14" t="s">
        <v>36</v>
      </c>
      <c r="F57" s="14"/>
    </row>
    <row r="58" spans="2:6">
      <c r="B58" s="13"/>
      <c r="C58" s="13"/>
      <c r="D58" s="13"/>
      <c r="E58" s="13"/>
      <c r="F58" s="13"/>
    </row>
  </sheetData>
  <mergeCells count="16">
    <mergeCell ref="B2:G2"/>
    <mergeCell ref="B3:G3"/>
    <mergeCell ref="B4:G4"/>
    <mergeCell ref="B34:G34"/>
    <mergeCell ref="B48:C48"/>
    <mergeCell ref="E48:F48"/>
    <mergeCell ref="B49:C49"/>
    <mergeCell ref="B52:C52"/>
    <mergeCell ref="B53:C53"/>
    <mergeCell ref="B56:C56"/>
    <mergeCell ref="B57:C57"/>
    <mergeCell ref="E49:F49"/>
    <mergeCell ref="E52:F52"/>
    <mergeCell ref="E53:F53"/>
    <mergeCell ref="E56:F56"/>
    <mergeCell ref="E57:F57"/>
  </mergeCells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2017-07-19T19:24:58Z</cp:lastPrinted>
  <dcterms:created xsi:type="dcterms:W3CDTF">2015-10-07T18:29:34Z</dcterms:created>
  <dcterms:modified xsi:type="dcterms:W3CDTF">2017-07-19T19:27:44Z</dcterms:modified>
</cp:coreProperties>
</file>