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620"/>
  </bookViews>
  <sheets>
    <sheet name="ECSF" sheetId="1" r:id="rId1"/>
  </sheets>
  <definedNames>
    <definedName name="_xlnm.Print_Area" localSheetId="0">ECSF!$B$2:$D$86</definedName>
  </definedNames>
  <calcPr calcId="125725"/>
</workbook>
</file>

<file path=xl/calcChain.xml><?xml version="1.0" encoding="utf-8"?>
<calcChain xmlns="http://schemas.openxmlformats.org/spreadsheetml/2006/main">
  <c r="D46" i="1"/>
  <c r="D52"/>
  <c r="C27"/>
  <c r="C28"/>
  <c r="C6"/>
  <c r="C16"/>
  <c r="D7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<sst xmlns="http://schemas.openxmlformats.org/spreadsheetml/2006/main" count="69" uniqueCount="69">
  <si>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</si>
  <si>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</si>
  <si>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</si>
  <si>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</si>
  <si>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</si>
  <si>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</si>
  <si>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</si>
  <si>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</si>
  <si>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</si>
  <si>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</si>
  <si>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</si>
  <si>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</si>
  <si>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</si>
  <si>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</si>
  <si>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</si>
  <si>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</si>
  <si>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</si>
  <si>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</si>
  <si>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</si>
  <si>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</si>
  <si>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</si>
  <si>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</si>
  <si>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</si>
  <si>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</si>
  <si>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</si>
  <si>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</si>
  <si>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</si>
  <si>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</si>
  <si>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</si>
  <si>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</si>
  <si>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</si>
  <si>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</si>
  <si>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</si>
  <si>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</si>
  <si>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</si>
  <si>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</si>
  <si>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</si>
  <si>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</si>
  <si>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</si>
  <si>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</si>
  <si>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</si>
  <si>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</si>
  <si>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</si>
  <si>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</si>
  <si>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</si>
  <si>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</si>
  <si>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</si>
  <si>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</si>
  <si>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</si>
  <si>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</si>
  <si>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</si>
  <si>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</si>
  <si>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</si>
  <si>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</si>
  <si>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</si>
  <si>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Del 01 de abril al 30 de junio de 2017</t>
  </si>
  <si>
    <t>MUNICIPIO DE VILLA UNION, COAHUILA</t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</si>
  <si>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</si>
  <si>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</si>
  <si>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</si>
  <si>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</si>
  <si>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</si>
  <si>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C. FAUSTINO BOCANEGRA MONTES</t>
  </si>
  <si>
    <t>SINDICA DE MAYORIA</t>
  </si>
  <si>
    <t>CONTRALOR MUNICIPAL</t>
  </si>
  <si>
    <t>C.P. GERARDO GUTIERREZ PERRY</t>
  </si>
  <si>
    <t>C. CRISTINA HERNANDEZ VALDEZ</t>
  </si>
  <si>
    <t>TESORERO MUNICIPAL</t>
  </si>
  <si>
    <t>SINDICA DE MINORIA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</si>
</sst>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16566</xdr:rowOff>
    </xdr:from>
    <xdr:to>
      <xdr:col>1</xdr:col>
      <xdr:colOff>588063</xdr:colOff>
      <xdr:row>3</xdr:row>
      <xdr:rowOff>176587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783" y="215349"/>
          <a:ext cx="571497" cy="54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1441173</xdr:colOff>
      <xdr:row>1</xdr:row>
      <xdr:rowOff>24849</xdr:rowOff>
    </xdr:from>
    <xdr:to>
      <xdr:col>3</xdr:col>
      <xdr:colOff>2070649</xdr:colOff>
      <xdr:row>3</xdr:row>
      <xdr:rowOff>172367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43630" y="223632"/>
          <a:ext cx="629476" cy="528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231913</xdr:colOff>
      <xdr:row>75</xdr:row>
      <xdr:rowOff>107674</xdr:rowOff>
    </xdr:from>
    <xdr:to>
      <xdr:col>1</xdr:col>
      <xdr:colOff>3925957</xdr:colOff>
      <xdr:row>75</xdr:row>
      <xdr:rowOff>107674</xdr:rowOff>
    </xdr:to>
    <xdr:cxnSp macro="">
      <xdr:nvCxnSpPr>
        <xdr:cNvPr id="5" name="Conector recto 4"/>
        <xdr:cNvCxnSpPr/>
      </xdr:nvCxnSpPr>
      <xdr:spPr>
        <a:xfrm>
          <a:off x="414130" y="13011978"/>
          <a:ext cx="36940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202095</xdr:colOff>
      <xdr:row>83</xdr:row>
      <xdr:rowOff>135835</xdr:rowOff>
    </xdr:from>
    <xdr:to>
      <xdr:col>1</xdr:col>
      <xdr:colOff>3896139</xdr:colOff>
      <xdr:row>83</xdr:row>
      <xdr:rowOff>135835</xdr:rowOff>
    </xdr:to>
    <xdr:cxnSp macro="">
      <xdr:nvCxnSpPr>
        <xdr:cNvPr id="6" name="Conector recto 5"/>
        <xdr:cNvCxnSpPr/>
      </xdr:nvCxnSpPr>
      <xdr:spPr>
        <a:xfrm>
          <a:off x="384312" y="14564139"/>
          <a:ext cx="36940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246821</xdr:colOff>
      <xdr:row>83</xdr:row>
      <xdr:rowOff>139148</xdr:rowOff>
    </xdr:from>
    <xdr:to>
      <xdr:col>3</xdr:col>
      <xdr:colOff>1845365</xdr:colOff>
      <xdr:row>83</xdr:row>
      <xdr:rowOff>139148</xdr:rowOff>
    </xdr:to>
    <xdr:cxnSp macro="">
      <xdr:nvCxnSpPr>
        <xdr:cNvPr id="7" name="Conector recto 6"/>
        <xdr:cNvCxnSpPr/>
      </xdr:nvCxnSpPr>
      <xdr:spPr>
        <a:xfrm>
          <a:off x="4553778" y="14567452"/>
          <a:ext cx="36940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217005</xdr:colOff>
      <xdr:row>79</xdr:row>
      <xdr:rowOff>134180</xdr:rowOff>
    </xdr:from>
    <xdr:to>
      <xdr:col>1</xdr:col>
      <xdr:colOff>3911049</xdr:colOff>
      <xdr:row>79</xdr:row>
      <xdr:rowOff>134180</xdr:rowOff>
    </xdr:to>
    <xdr:cxnSp macro="">
      <xdr:nvCxnSpPr>
        <xdr:cNvPr id="8" name="Conector recto 7"/>
        <xdr:cNvCxnSpPr/>
      </xdr:nvCxnSpPr>
      <xdr:spPr>
        <a:xfrm>
          <a:off x="399222" y="13800484"/>
          <a:ext cx="36940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261730</xdr:colOff>
      <xdr:row>79</xdr:row>
      <xdr:rowOff>145774</xdr:rowOff>
    </xdr:from>
    <xdr:to>
      <xdr:col>3</xdr:col>
      <xdr:colOff>1860274</xdr:colOff>
      <xdr:row>79</xdr:row>
      <xdr:rowOff>145774</xdr:rowOff>
    </xdr:to>
    <xdr:cxnSp macro="">
      <xdr:nvCxnSpPr>
        <xdr:cNvPr id="9" name="Conector recto 8"/>
        <xdr:cNvCxnSpPr/>
      </xdr:nvCxnSpPr>
      <xdr:spPr>
        <a:xfrm>
          <a:off x="4568687" y="13812078"/>
          <a:ext cx="36940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281608</xdr:colOff>
      <xdr:row>75</xdr:row>
      <xdr:rowOff>107674</xdr:rowOff>
    </xdr:from>
    <xdr:to>
      <xdr:col>3</xdr:col>
      <xdr:colOff>1880152</xdr:colOff>
      <xdr:row>75</xdr:row>
      <xdr:rowOff>107674</xdr:rowOff>
    </xdr:to>
    <xdr:cxnSp macro="">
      <xdr:nvCxnSpPr>
        <xdr:cNvPr id="10" name="Conector recto 9"/>
        <xdr:cNvCxnSpPr/>
      </xdr:nvCxnSpPr>
      <xdr:spPr>
        <a:xfrm>
          <a:off x="4588565" y="13011978"/>
          <a:ext cx="36940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6"/>
  <sheetViews>
    <sheetView showGridLines="0" tabSelected="1" view="pageBreakPreview" zoomScaleNormal="115" zoomScaleSheetLayoutView="100" workbookViewId="0">
      <selection activeCell="G13" sqref="G13"/>
    </sheetView>
  </sheetViews>
  <sheetFormatPr baseColWidth="10" defaultColWidth="11.5703125" defaultRowHeight="1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/>
    <row r="2" spans="2:6">
      <c r="B2" s="22" t="s">
        <v>56</v>
      </c>
      <c r="C2" s="23"/>
      <c r="D2" s="24"/>
    </row>
    <row r="3" spans="2:6">
      <c r="B3" s="25" t="s">
        <v>0</v>
      </c>
      <c r="C3" s="26"/>
      <c r="D3" s="27"/>
    </row>
    <row r="4" spans="2:6" ht="15.75" thickBot="1">
      <c r="B4" s="28" t="s">
        <v>55</v>
      </c>
      <c r="C4" s="29"/>
      <c r="D4" s="30"/>
    </row>
    <row r="5" spans="2:6">
      <c r="B5" s="3"/>
      <c r="C5" s="4" t="s">
        <v>1</v>
      </c>
      <c r="D5" s="5" t="s">
        <v>2</v>
      </c>
    </row>
    <row r="6" spans="2:6">
      <c r="B6" s="6" t="s">
        <v>3</v>
      </c>
      <c r="C6" s="7">
        <f>+C16-D7</f>
        <v>227207.62</v>
      </c>
      <c r="D6" s="8">
        <v>0</v>
      </c>
    </row>
    <row r="7" spans="2:6">
      <c r="B7" s="9" t="s">
        <v>4</v>
      </c>
      <c r="C7" s="7">
        <v>0</v>
      </c>
      <c r="D7" s="8">
        <f>SUM(D8:D14)</f>
        <v>193307.19</v>
      </c>
    </row>
    <row r="8" spans="2:6">
      <c r="B8" s="10" t="s">
        <v>5</v>
      </c>
      <c r="C8" s="11">
        <v>0</v>
      </c>
      <c r="D8" s="12">
        <v>102743.95</v>
      </c>
    </row>
    <row r="9" spans="2:6">
      <c r="B9" s="10" t="s">
        <v>6</v>
      </c>
      <c r="C9" s="11">
        <v>0</v>
      </c>
      <c r="D9" s="12">
        <v>90563.24</v>
      </c>
      <c r="F9" s="13"/>
    </row>
    <row r="10" spans="2:6">
      <c r="B10" s="10" t="s">
        <v>7</v>
      </c>
      <c r="C10" s="11">
        <v>0</v>
      </c>
      <c r="D10" s="12">
        <v>0</v>
      </c>
    </row>
    <row r="11" spans="2:6">
      <c r="B11" s="10" t="s">
        <v>8</v>
      </c>
      <c r="C11" s="11">
        <v>0</v>
      </c>
      <c r="D11" s="12">
        <v>0</v>
      </c>
    </row>
    <row r="12" spans="2:6">
      <c r="B12" s="10" t="s">
        <v>9</v>
      </c>
      <c r="C12" s="11">
        <v>0</v>
      </c>
      <c r="D12" s="12">
        <v>0</v>
      </c>
    </row>
    <row r="13" spans="2:6">
      <c r="B13" s="10" t="s">
        <v>10</v>
      </c>
      <c r="C13" s="11">
        <v>0</v>
      </c>
      <c r="D13" s="12">
        <v>0</v>
      </c>
    </row>
    <row r="14" spans="2:6">
      <c r="B14" s="10" t="s">
        <v>11</v>
      </c>
      <c r="C14" s="11">
        <v>0</v>
      </c>
      <c r="D14" s="12">
        <v>0</v>
      </c>
    </row>
    <row r="15" spans="2:6">
      <c r="B15" s="3"/>
      <c r="C15" s="7"/>
      <c r="D15" s="8"/>
    </row>
    <row r="16" spans="2:6">
      <c r="B16" s="9" t="s">
        <v>12</v>
      </c>
      <c r="C16" s="7">
        <f>SUM(C17:C25)-SUM(D17:D25)</f>
        <v>420514.81</v>
      </c>
      <c r="D16" s="8">
        <v>0</v>
      </c>
    </row>
    <row r="17" spans="2:4">
      <c r="B17" s="10" t="s">
        <v>13</v>
      </c>
      <c r="C17" s="11">
        <v>0</v>
      </c>
      <c r="D17" s="12">
        <v>0</v>
      </c>
    </row>
    <row r="18" spans="2:4">
      <c r="B18" s="10" t="s">
        <v>14</v>
      </c>
      <c r="C18" s="11">
        <v>0</v>
      </c>
      <c r="D18" s="12">
        <v>0</v>
      </c>
    </row>
    <row r="19" spans="2:4">
      <c r="B19" s="10" t="s">
        <v>15</v>
      </c>
      <c r="C19" s="11">
        <v>394768.88</v>
      </c>
      <c r="D19" s="12">
        <v>0</v>
      </c>
    </row>
    <row r="20" spans="2:4">
      <c r="B20" s="10" t="s">
        <v>16</v>
      </c>
      <c r="C20" s="11">
        <v>34737.019999999997</v>
      </c>
      <c r="D20" s="12">
        <v>0</v>
      </c>
    </row>
    <row r="21" spans="2:4">
      <c r="B21" s="10" t="s">
        <v>17</v>
      </c>
      <c r="C21" s="11">
        <v>0</v>
      </c>
      <c r="D21" s="12">
        <v>0</v>
      </c>
    </row>
    <row r="22" spans="2:4">
      <c r="B22" s="10" t="s">
        <v>18</v>
      </c>
      <c r="C22" s="11">
        <v>0</v>
      </c>
      <c r="D22" s="12">
        <v>8991.09</v>
      </c>
    </row>
    <row r="23" spans="2:4">
      <c r="B23" s="10" t="s">
        <v>19</v>
      </c>
      <c r="C23" s="11">
        <v>0</v>
      </c>
      <c r="D23" s="12">
        <v>0</v>
      </c>
    </row>
    <row r="24" spans="2:4">
      <c r="B24" s="10" t="s">
        <v>20</v>
      </c>
      <c r="C24" s="11">
        <v>0</v>
      </c>
      <c r="D24" s="12">
        <v>0</v>
      </c>
    </row>
    <row r="25" spans="2:4">
      <c r="B25" s="10" t="s">
        <v>21</v>
      </c>
      <c r="C25" s="11">
        <v>0</v>
      </c>
      <c r="D25" s="12">
        <v>0</v>
      </c>
    </row>
    <row r="26" spans="2:4">
      <c r="B26" s="3"/>
      <c r="C26" s="7"/>
      <c r="D26" s="8"/>
    </row>
    <row r="27" spans="2:4">
      <c r="B27" s="6" t="s">
        <v>22</v>
      </c>
      <c r="C27" s="7">
        <f>+C28</f>
        <v>199439.82</v>
      </c>
      <c r="D27" s="8">
        <v>0</v>
      </c>
    </row>
    <row r="28" spans="2:4">
      <c r="B28" s="9" t="s">
        <v>23</v>
      </c>
      <c r="C28" s="7">
        <f>SUM(C29:C36)</f>
        <v>199439.82</v>
      </c>
      <c r="D28" s="8">
        <v>0</v>
      </c>
    </row>
    <row r="29" spans="2:4">
      <c r="B29" s="10" t="s">
        <v>24</v>
      </c>
      <c r="C29" s="11">
        <v>199439.82</v>
      </c>
      <c r="D29" s="12">
        <v>0</v>
      </c>
    </row>
    <row r="30" spans="2:4">
      <c r="B30" s="10" t="s">
        <v>25</v>
      </c>
      <c r="C30" s="11">
        <v>0</v>
      </c>
      <c r="D30" s="12">
        <v>0</v>
      </c>
    </row>
    <row r="31" spans="2:4">
      <c r="B31" s="10" t="s">
        <v>26</v>
      </c>
      <c r="C31" s="11">
        <v>0</v>
      </c>
      <c r="D31" s="12">
        <v>0</v>
      </c>
    </row>
    <row r="32" spans="2:4">
      <c r="B32" s="10" t="s">
        <v>27</v>
      </c>
      <c r="C32" s="11">
        <v>0</v>
      </c>
      <c r="D32" s="12">
        <v>0</v>
      </c>
    </row>
    <row r="33" spans="2:9">
      <c r="B33" s="10" t="s">
        <v>28</v>
      </c>
      <c r="C33" s="11">
        <v>0</v>
      </c>
      <c r="D33" s="12">
        <v>0</v>
      </c>
    </row>
    <row r="34" spans="2:9">
      <c r="B34" s="10" t="s">
        <v>29</v>
      </c>
      <c r="C34" s="11">
        <v>0</v>
      </c>
      <c r="D34" s="12">
        <v>0</v>
      </c>
    </row>
    <row r="35" spans="2:9">
      <c r="B35" s="10" t="s">
        <v>30</v>
      </c>
      <c r="C35" s="11">
        <v>0</v>
      </c>
      <c r="D35" s="12">
        <v>0</v>
      </c>
    </row>
    <row r="36" spans="2:9">
      <c r="B36" s="10" t="s">
        <v>31</v>
      </c>
      <c r="C36" s="11">
        <v>0</v>
      </c>
      <c r="D36" s="12">
        <v>0</v>
      </c>
    </row>
    <row r="37" spans="2:9">
      <c r="B37" s="3"/>
      <c r="C37" s="7"/>
      <c r="D37" s="8"/>
    </row>
    <row r="38" spans="2:9">
      <c r="B38" s="9" t="s">
        <v>32</v>
      </c>
      <c r="C38" s="7">
        <v>0</v>
      </c>
      <c r="D38" s="8">
        <v>0</v>
      </c>
    </row>
    <row r="39" spans="2:9">
      <c r="B39" s="10" t="s">
        <v>33</v>
      </c>
      <c r="C39" s="11">
        <v>0</v>
      </c>
      <c r="D39" s="12">
        <v>0</v>
      </c>
    </row>
    <row r="40" spans="2:9">
      <c r="B40" s="10" t="s">
        <v>34</v>
      </c>
      <c r="C40" s="11">
        <v>0</v>
      </c>
      <c r="D40" s="12">
        <v>0</v>
      </c>
    </row>
    <row r="41" spans="2:9">
      <c r="B41" s="10" t="s">
        <v>35</v>
      </c>
      <c r="C41" s="11">
        <v>0</v>
      </c>
      <c r="D41" s="12">
        <v>0</v>
      </c>
    </row>
    <row r="42" spans="2:9">
      <c r="B42" s="10" t="s">
        <v>36</v>
      </c>
      <c r="C42" s="11">
        <v>0</v>
      </c>
      <c r="D42" s="12">
        <v>0</v>
      </c>
    </row>
    <row r="43" spans="2:9" ht="24">
      <c r="B43" s="10" t="s">
        <v>37</v>
      </c>
      <c r="C43" s="11">
        <v>0</v>
      </c>
      <c r="D43" s="12">
        <v>0</v>
      </c>
      <c r="I43" s="32"/>
    </row>
    <row r="44" spans="2:9">
      <c r="B44" s="10" t="s">
        <v>38</v>
      </c>
      <c r="C44" s="11">
        <v>0</v>
      </c>
      <c r="D44" s="12">
        <v>0</v>
      </c>
    </row>
    <row r="45" spans="2:9">
      <c r="B45" s="3"/>
      <c r="C45" s="7"/>
      <c r="D45" s="8"/>
    </row>
    <row r="46" spans="2:9">
      <c r="B46" s="6" t="s">
        <v>39</v>
      </c>
      <c r="C46" s="7">
        <v>0</v>
      </c>
      <c r="D46" s="8">
        <f>+D52</f>
        <v>426647.44</v>
      </c>
    </row>
    <row r="47" spans="2:9">
      <c r="B47" s="9" t="s">
        <v>40</v>
      </c>
      <c r="C47" s="7">
        <v>0</v>
      </c>
      <c r="D47" s="8">
        <v>0</v>
      </c>
    </row>
    <row r="48" spans="2:9">
      <c r="B48" s="10" t="s">
        <v>41</v>
      </c>
      <c r="C48" s="11">
        <v>0</v>
      </c>
      <c r="D48" s="12">
        <v>0</v>
      </c>
    </row>
    <row r="49" spans="2:8">
      <c r="B49" s="10" t="s">
        <v>42</v>
      </c>
      <c r="C49" s="11">
        <v>0</v>
      </c>
      <c r="D49" s="12">
        <v>0</v>
      </c>
    </row>
    <row r="50" spans="2:8">
      <c r="B50" s="10" t="s">
        <v>43</v>
      </c>
      <c r="C50" s="11">
        <v>0</v>
      </c>
      <c r="D50" s="12">
        <v>0</v>
      </c>
    </row>
    <row r="51" spans="2:8">
      <c r="B51" s="3"/>
      <c r="C51" s="7"/>
      <c r="D51" s="8"/>
    </row>
    <row r="52" spans="2:8">
      <c r="B52" s="9" t="s">
        <v>44</v>
      </c>
      <c r="C52" s="7">
        <v>0</v>
      </c>
      <c r="D52" s="8">
        <f>SUM(D53:D57)</f>
        <v>426647.44</v>
      </c>
    </row>
    <row r="53" spans="2:8">
      <c r="B53" s="10" t="s">
        <v>45</v>
      </c>
      <c r="C53" s="11">
        <v>0</v>
      </c>
      <c r="D53" s="12">
        <v>44995.44</v>
      </c>
    </row>
    <row r="54" spans="2:8">
      <c r="B54" s="10" t="s">
        <v>46</v>
      </c>
      <c r="C54" s="11">
        <v>0</v>
      </c>
      <c r="D54" s="12">
        <v>0</v>
      </c>
    </row>
    <row r="55" spans="2:8">
      <c r="B55" s="10" t="s">
        <v>47</v>
      </c>
      <c r="C55" s="11">
        <v>0</v>
      </c>
      <c r="D55" s="12">
        <v>0</v>
      </c>
    </row>
    <row r="56" spans="2:8">
      <c r="B56" s="10" t="s">
        <v>48</v>
      </c>
      <c r="C56" s="11">
        <v>0</v>
      </c>
      <c r="D56" s="12">
        <v>0</v>
      </c>
    </row>
    <row r="57" spans="2:8">
      <c r="B57" s="10" t="s">
        <v>49</v>
      </c>
      <c r="C57" s="11">
        <v>0</v>
      </c>
      <c r="D57" s="12">
        <v>381652</v>
      </c>
    </row>
    <row r="58" spans="2:8">
      <c r="B58" s="3"/>
      <c r="C58" s="7"/>
      <c r="D58" s="8"/>
    </row>
    <row r="59" spans="2:8" ht="24">
      <c r="B59" s="9" t="s">
        <v>50</v>
      </c>
      <c r="C59" s="7">
        <v>0</v>
      </c>
      <c r="D59" s="8">
        <v>0</v>
      </c>
    </row>
    <row r="60" spans="2:8">
      <c r="B60" s="10" t="s">
        <v>51</v>
      </c>
      <c r="C60" s="11">
        <v>0</v>
      </c>
      <c r="D60" s="12">
        <v>0</v>
      </c>
    </row>
    <row r="61" spans="2:8" ht="15.75" thickBot="1">
      <c r="B61" s="14" t="s">
        <v>52</v>
      </c>
      <c r="C61" s="15">
        <v>0</v>
      </c>
      <c r="D61" s="16">
        <v>0</v>
      </c>
    </row>
    <row r="63" spans="2:8" ht="51" customHeight="1">
      <c r="B63" s="31" t="s">
        <v>53</v>
      </c>
      <c r="C63" s="31"/>
      <c r="D63" s="31"/>
      <c r="E63" s="17"/>
      <c r="F63" s="17"/>
      <c r="G63" s="17"/>
      <c r="H63" s="17"/>
    </row>
    <row r="64" spans="2:8" hidden="1"/>
    <row r="65" spans="2:4" hidden="1"/>
    <row r="66" spans="2:4" hidden="1"/>
    <row r="67" spans="2:4" hidden="1"/>
    <row r="68" spans="2:4" hidden="1">
      <c r="D68" s="1" t="s">
        <v>54</v>
      </c>
    </row>
    <row r="69" spans="2:4" hidden="1"/>
    <row r="70" spans="2:4" hidden="1"/>
    <row r="71" spans="2:4" hidden="1"/>
    <row r="72" spans="2:4" hidden="1"/>
    <row r="73" spans="2:4" hidden="1"/>
    <row r="74" spans="2:4" hidden="1"/>
    <row r="76" spans="2:4">
      <c r="C76" s="19"/>
      <c r="D76" s="19"/>
    </row>
    <row r="77" spans="2:4">
      <c r="B77" s="18" t="s">
        <v>57</v>
      </c>
      <c r="C77" s="21" t="s">
        <v>58</v>
      </c>
      <c r="D77" s="21"/>
    </row>
    <row r="78" spans="2:4">
      <c r="B78" s="18" t="s">
        <v>59</v>
      </c>
      <c r="C78" s="21" t="s">
        <v>60</v>
      </c>
      <c r="D78" s="21"/>
    </row>
    <row r="79" spans="2:4">
      <c r="B79" s="18"/>
      <c r="C79" s="20"/>
      <c r="D79" s="20"/>
    </row>
    <row r="80" spans="2:4">
      <c r="B80" s="18"/>
      <c r="C80" s="20"/>
      <c r="D80" s="20"/>
    </row>
    <row r="81" spans="2:4">
      <c r="B81" s="18" t="s">
        <v>61</v>
      </c>
      <c r="C81" s="21" t="s">
        <v>62</v>
      </c>
      <c r="D81" s="21"/>
    </row>
    <row r="82" spans="2:4">
      <c r="B82" s="18" t="s">
        <v>63</v>
      </c>
      <c r="C82" s="21" t="s">
        <v>64</v>
      </c>
      <c r="D82" s="21"/>
    </row>
    <row r="83" spans="2:4">
      <c r="B83" s="18"/>
      <c r="C83" s="20"/>
      <c r="D83" s="20"/>
    </row>
    <row r="84" spans="2:4">
      <c r="B84" s="18"/>
      <c r="C84" s="20"/>
      <c r="D84" s="20"/>
    </row>
    <row r="85" spans="2:4">
      <c r="B85" s="18" t="s">
        <v>65</v>
      </c>
      <c r="C85" s="21" t="s">
        <v>66</v>
      </c>
      <c r="D85" s="21"/>
    </row>
    <row r="86" spans="2:4">
      <c r="B86" s="18" t="s">
        <v>67</v>
      </c>
      <c r="C86" s="21" t="s">
        <v>68</v>
      </c>
      <c r="D86" s="21"/>
    </row>
  </sheetData>
  <mergeCells count="10">
    <mergeCell ref="B2:D2"/>
    <mergeCell ref="B3:D3"/>
    <mergeCell ref="B4:D4"/>
    <mergeCell ref="B63:D63"/>
    <mergeCell ref="C77:D77"/>
    <mergeCell ref="C78:D78"/>
    <mergeCell ref="C81:D81"/>
    <mergeCell ref="C82:D82"/>
    <mergeCell ref="C85:D85"/>
    <mergeCell ref="C86:D86"/>
  </mergeCells>
  <pageMargins left="0.25" right="0.25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2017-07-19T19:51:22Z</cp:lastPrinted>
  <dcterms:created xsi:type="dcterms:W3CDTF">2015-10-07T18:30:02Z</dcterms:created>
  <dcterms:modified xsi:type="dcterms:W3CDTF">2017-07-19T19:53:51Z</dcterms:modified>
</cp:coreProperties>
</file>