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I   CE" sheetId="1" r:id="rId1"/>
  </sheets>
  <definedNames>
    <definedName name="_xlnm.Print_Area" localSheetId="0">'EAI   CE'!$B$2:$J$20</definedName>
  </definedNames>
  <calcPr calcId="162913"/>
</workbook>
</file>

<file path=xl/calcChain.xml><?xml version="1.0" encoding="utf-8"?>
<calcChain xmlns="http://schemas.openxmlformats.org/spreadsheetml/2006/main">
  <c r="F19" i="1" l="1"/>
  <c r="J18" i="1"/>
  <c r="J17" i="1"/>
  <c r="J16" i="1"/>
  <c r="J15" i="1"/>
  <c r="J13" i="1"/>
  <c r="J12" i="1"/>
  <c r="J10" i="1"/>
  <c r="J9" i="1"/>
  <c r="J8" i="1"/>
  <c r="I14" i="1"/>
  <c r="J14" i="1" s="1"/>
  <c r="I11" i="1"/>
  <c r="H14" i="1"/>
  <c r="H11" i="1"/>
  <c r="H19" i="1" s="1"/>
  <c r="G18" i="1"/>
  <c r="G17" i="1"/>
  <c r="G16" i="1"/>
  <c r="G15" i="1"/>
  <c r="G13" i="1"/>
  <c r="G12" i="1"/>
  <c r="G10" i="1"/>
  <c r="G9" i="1"/>
  <c r="G8" i="1"/>
  <c r="E14" i="1"/>
  <c r="G14" i="1" s="1"/>
  <c r="E11" i="1"/>
  <c r="G11" i="1" s="1"/>
  <c r="E19" i="1" l="1"/>
  <c r="J11" i="1"/>
  <c r="G19" i="1"/>
  <c r="I19" i="1"/>
  <c r="J19" i="1" l="1"/>
</calcChain>
</file>

<file path=xl/sharedStrings.xml><?xml version="1.0" encoding="utf-8"?>
<sst xmlns="http://schemas.openxmlformats.org/spreadsheetml/2006/main" count="31" uniqueCount="31">
  <si>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</si>
  <si>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</si>
  <si>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</si>
  <si>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</si>
  <si>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</si>
  <si>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</si>
  <si>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</si>
  <si>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</si>
  <si>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</si>
  <si>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</si>
  <si>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</si>
  <si>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</si>
  <si>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</si>
  <si>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</si>
  <si>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</si>
  <si>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</si>
  <si>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</si>
  <si>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</si>
  <si>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</si>
  <si>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IMPUESTOS</t>
  </si>
  <si>
    <t>CONTRIBUCION DE MEJORAS</t>
  </si>
  <si>
    <t>DERECHOS</t>
  </si>
  <si>
    <t>PRODUCTOS</t>
  </si>
  <si>
    <t>PRODUCTOS DE TIPO CORRIENTE</t>
  </si>
  <si>
    <t>PRODUCTOS DE TIPO CAPITAL</t>
  </si>
  <si>
    <t>APROVECHAMIENTOS</t>
  </si>
  <si>
    <t>APROVECHAMIENTOS DE TIPO CORRIENTE</t>
  </si>
  <si>
    <t>APROVECHAMIENTOS DE TIPO CAPITAL</t>
  </si>
  <si>
    <t>PARTICIPACIONES Y FONDOS</t>
  </si>
  <si>
    <t>TRANSFERENCIAS, ASIGNACIONES, SUBSIDIOS Y OTRAS APLICACIONES</t>
  </si>
  <si>
    <t>MUNICIPIO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</si>
</sst>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4" fontId="2" fillId="3" borderId="1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indent="1"/>
    </xf>
    <xf numFmtId="4" fontId="2" fillId="3" borderId="25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"/>
  <sheetViews>
    <sheetView showGridLines="0" tabSelected="1" zoomScale="90" zoomScaleNormal="90" workbookViewId="0">
      <selection activeCell="D19" sqref="D19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28" t="s">
        <v>30</v>
      </c>
      <c r="C2" s="29"/>
      <c r="D2" s="29"/>
      <c r="E2" s="29"/>
      <c r="F2" s="29"/>
      <c r="G2" s="29"/>
      <c r="H2" s="29"/>
      <c r="I2" s="29"/>
      <c r="J2" s="30"/>
      <c r="K2" s="6" t="s">
        <v>17</v>
      </c>
    </row>
    <row r="3" spans="2:11" x14ac:dyDescent="0.2">
      <c r="B3" s="31" t="s">
        <v>0</v>
      </c>
      <c r="C3" s="32"/>
      <c r="D3" s="32"/>
      <c r="E3" s="32"/>
      <c r="F3" s="32"/>
      <c r="G3" s="32"/>
      <c r="H3" s="32"/>
      <c r="I3" s="32"/>
      <c r="J3" s="33"/>
    </row>
    <row r="4" spans="2:11" ht="12.75" thickBot="1" x14ac:dyDescent="0.25">
      <c r="B4" s="34" t="s">
        <v>18</v>
      </c>
      <c r="C4" s="35"/>
      <c r="D4" s="35"/>
      <c r="E4" s="35"/>
      <c r="F4" s="35"/>
      <c r="G4" s="35"/>
      <c r="H4" s="35"/>
      <c r="I4" s="35"/>
      <c r="J4" s="36"/>
    </row>
    <row r="5" spans="2:11" ht="12.75" thickBot="1" x14ac:dyDescent="0.25">
      <c r="B5" s="28" t="s">
        <v>1</v>
      </c>
      <c r="C5" s="29"/>
      <c r="D5" s="30"/>
      <c r="E5" s="40" t="s">
        <v>2</v>
      </c>
      <c r="F5" s="41"/>
      <c r="G5" s="41"/>
      <c r="H5" s="41"/>
      <c r="I5" s="42"/>
      <c r="J5" s="43" t="s">
        <v>3</v>
      </c>
    </row>
    <row r="6" spans="2:11" ht="24.75" thickBot="1" x14ac:dyDescent="0.25">
      <c r="B6" s="31"/>
      <c r="C6" s="32"/>
      <c r="D6" s="33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4"/>
    </row>
    <row r="7" spans="2:11" ht="12.75" thickBot="1" x14ac:dyDescent="0.25">
      <c r="B7" s="37"/>
      <c r="C7" s="38"/>
      <c r="D7" s="39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13" t="s">
        <v>19</v>
      </c>
      <c r="C8" s="14"/>
      <c r="D8" s="15"/>
      <c r="E8" s="9">
        <v>1507650.07</v>
      </c>
      <c r="F8" s="9">
        <v>0</v>
      </c>
      <c r="G8" s="10">
        <f>E8+F8</f>
        <v>1507650.07</v>
      </c>
      <c r="H8" s="11">
        <v>1014650.64</v>
      </c>
      <c r="I8" s="11">
        <v>1014650.64</v>
      </c>
      <c r="J8" s="9">
        <f>I8-E8</f>
        <v>-492999.43000000005</v>
      </c>
    </row>
    <row r="9" spans="2:11" ht="21" customHeight="1" x14ac:dyDescent="0.2">
      <c r="B9" s="19" t="s">
        <v>20</v>
      </c>
      <c r="C9" s="20"/>
      <c r="D9" s="21"/>
      <c r="E9" s="9">
        <v>2070</v>
      </c>
      <c r="F9" s="9">
        <v>0</v>
      </c>
      <c r="G9" s="10">
        <f t="shared" ref="G9:G18" si="0">E9+F9</f>
        <v>2070</v>
      </c>
      <c r="H9" s="11">
        <v>0</v>
      </c>
      <c r="I9" s="11">
        <v>0</v>
      </c>
      <c r="J9" s="9">
        <f t="shared" ref="J9:J18" si="1">I9-E9</f>
        <v>-2070</v>
      </c>
    </row>
    <row r="10" spans="2:11" ht="14.45" customHeight="1" x14ac:dyDescent="0.2">
      <c r="B10" s="16" t="s">
        <v>21</v>
      </c>
      <c r="C10" s="17"/>
      <c r="D10" s="18"/>
      <c r="E10" s="9">
        <v>1285801.2</v>
      </c>
      <c r="F10" s="9">
        <v>0</v>
      </c>
      <c r="G10" s="10">
        <f t="shared" si="0"/>
        <v>1285801.2</v>
      </c>
      <c r="H10" s="11">
        <v>643885.62</v>
      </c>
      <c r="I10" s="11">
        <v>643885.62</v>
      </c>
      <c r="J10" s="9">
        <f t="shared" si="1"/>
        <v>-641915.57999999996</v>
      </c>
    </row>
    <row r="11" spans="2:11" ht="14.45" customHeight="1" x14ac:dyDescent="0.2">
      <c r="B11" s="16" t="s">
        <v>22</v>
      </c>
      <c r="C11" s="17"/>
      <c r="D11" s="18"/>
      <c r="E11" s="9">
        <f>E12+E13</f>
        <v>4264.2</v>
      </c>
      <c r="F11" s="9">
        <v>0</v>
      </c>
      <c r="G11" s="10">
        <f t="shared" si="0"/>
        <v>4264.2</v>
      </c>
      <c r="H11" s="11">
        <f>H12+H13</f>
        <v>2743.5</v>
      </c>
      <c r="I11" s="11">
        <f>I12+I13</f>
        <v>2743.5</v>
      </c>
      <c r="J11" s="9">
        <f t="shared" si="1"/>
        <v>-1520.6999999999998</v>
      </c>
    </row>
    <row r="12" spans="2:11" ht="23.25" customHeight="1" x14ac:dyDescent="0.2">
      <c r="B12" s="24" t="s">
        <v>23</v>
      </c>
      <c r="C12" s="23"/>
      <c r="D12" s="21"/>
      <c r="E12" s="9">
        <v>4264.2</v>
      </c>
      <c r="F12" s="9">
        <v>0</v>
      </c>
      <c r="G12" s="10">
        <f t="shared" si="0"/>
        <v>4264.2</v>
      </c>
      <c r="H12" s="11">
        <v>2743.5</v>
      </c>
      <c r="I12" s="11">
        <v>2743.5</v>
      </c>
      <c r="J12" s="9">
        <f t="shared" si="1"/>
        <v>-1520.6999999999998</v>
      </c>
    </row>
    <row r="13" spans="2:11" ht="14.45" customHeight="1" x14ac:dyDescent="0.2">
      <c r="B13" s="24" t="s">
        <v>24</v>
      </c>
      <c r="C13" s="23"/>
      <c r="D13" s="21"/>
      <c r="E13" s="9">
        <v>0</v>
      </c>
      <c r="F13" s="9">
        <v>0</v>
      </c>
      <c r="G13" s="10">
        <f t="shared" si="0"/>
        <v>0</v>
      </c>
      <c r="H13" s="11">
        <v>0</v>
      </c>
      <c r="I13" s="11">
        <v>0</v>
      </c>
      <c r="J13" s="9">
        <f t="shared" si="1"/>
        <v>0</v>
      </c>
    </row>
    <row r="14" spans="2:11" ht="14.45" customHeight="1" x14ac:dyDescent="0.2">
      <c r="B14" s="19" t="s">
        <v>25</v>
      </c>
      <c r="C14" s="20"/>
      <c r="D14" s="21"/>
      <c r="E14" s="9">
        <f>E15+E16</f>
        <v>154670.39999999999</v>
      </c>
      <c r="F14" s="9">
        <v>0</v>
      </c>
      <c r="G14" s="10">
        <f t="shared" si="0"/>
        <v>154670.39999999999</v>
      </c>
      <c r="H14" s="11">
        <f>H15+H16</f>
        <v>181583.1</v>
      </c>
      <c r="I14" s="11">
        <f>I15+I16</f>
        <v>181583.1</v>
      </c>
      <c r="J14" s="9">
        <f t="shared" si="1"/>
        <v>26912.700000000012</v>
      </c>
    </row>
    <row r="15" spans="2:11" ht="24" customHeight="1" x14ac:dyDescent="0.2">
      <c r="B15" s="24" t="s">
        <v>26</v>
      </c>
      <c r="C15" s="23"/>
      <c r="D15" s="21"/>
      <c r="E15" s="9">
        <v>154670.39999999999</v>
      </c>
      <c r="F15" s="9">
        <v>0</v>
      </c>
      <c r="G15" s="10">
        <f t="shared" si="0"/>
        <v>154670.39999999999</v>
      </c>
      <c r="H15" s="11">
        <v>181583.1</v>
      </c>
      <c r="I15" s="11">
        <v>181583.1</v>
      </c>
      <c r="J15" s="9">
        <f t="shared" si="1"/>
        <v>26912.700000000012</v>
      </c>
    </row>
    <row r="16" spans="2:11" ht="24" customHeight="1" x14ac:dyDescent="0.2">
      <c r="B16" s="24" t="s">
        <v>27</v>
      </c>
      <c r="C16" s="23"/>
      <c r="D16" s="21"/>
      <c r="E16" s="9">
        <v>0</v>
      </c>
      <c r="F16" s="9">
        <v>0</v>
      </c>
      <c r="G16" s="10">
        <f t="shared" si="0"/>
        <v>0</v>
      </c>
      <c r="H16" s="11">
        <v>0</v>
      </c>
      <c r="I16" s="11">
        <v>0</v>
      </c>
      <c r="J16" s="9">
        <f t="shared" si="1"/>
        <v>0</v>
      </c>
    </row>
    <row r="17" spans="2:10" ht="14.45" customHeight="1" x14ac:dyDescent="0.2">
      <c r="B17" s="19" t="s">
        <v>28</v>
      </c>
      <c r="C17" s="20"/>
      <c r="D17" s="21"/>
      <c r="E17" s="9">
        <v>23545544.129999999</v>
      </c>
      <c r="F17" s="9">
        <v>0</v>
      </c>
      <c r="G17" s="10">
        <f t="shared" si="0"/>
        <v>23545544.129999999</v>
      </c>
      <c r="H17" s="11">
        <v>16350928.99</v>
      </c>
      <c r="I17" s="11">
        <v>16350928.99</v>
      </c>
      <c r="J17" s="9">
        <f t="shared" si="1"/>
        <v>-7194615.1399999987</v>
      </c>
    </row>
    <row r="18" spans="2:10" ht="14.45" customHeight="1" thickBot="1" x14ac:dyDescent="0.25">
      <c r="B18" s="19" t="s">
        <v>29</v>
      </c>
      <c r="C18" s="20"/>
      <c r="D18" s="21"/>
      <c r="E18" s="9">
        <v>4500000</v>
      </c>
      <c r="F18" s="9">
        <v>0</v>
      </c>
      <c r="G18" s="10">
        <f t="shared" si="0"/>
        <v>4500000</v>
      </c>
      <c r="H18" s="11">
        <v>337571</v>
      </c>
      <c r="I18" s="11">
        <v>337571</v>
      </c>
      <c r="J18" s="9">
        <f t="shared" si="1"/>
        <v>-4162429</v>
      </c>
    </row>
    <row r="19" spans="2:10" ht="12.75" thickBot="1" x14ac:dyDescent="0.25">
      <c r="B19" s="2"/>
      <c r="C19" s="3"/>
      <c r="D19" s="4" t="s">
        <v>11</v>
      </c>
      <c r="E19" s="12">
        <f>E8+E9+E10+E11+E14+E17+E18</f>
        <v>31000000</v>
      </c>
      <c r="F19" s="12">
        <f>F8+F9+F10+F11+F14+F17+F18</f>
        <v>0</v>
      </c>
      <c r="G19" s="12">
        <f>G8+G9+G10+G11+G14+G17+G18</f>
        <v>31000000</v>
      </c>
      <c r="H19" s="12">
        <f>H8+H9+H10+H11+H14+H17+H18</f>
        <v>18531362.850000001</v>
      </c>
      <c r="I19" s="22">
        <f>I8+I9+I10+I11+I14+I17+I18</f>
        <v>18531362.850000001</v>
      </c>
      <c r="J19" s="25">
        <f t="shared" ref="J19" si="2">I19-E19</f>
        <v>-12468637.149999999</v>
      </c>
    </row>
    <row r="20" spans="2:10" ht="12.75" customHeight="1" thickBot="1" x14ac:dyDescent="0.25">
      <c r="B20" s="5"/>
      <c r="C20" s="5"/>
      <c r="D20" s="5"/>
      <c r="E20" s="5"/>
      <c r="F20" s="5"/>
      <c r="G20" s="5"/>
      <c r="H20" s="26" t="s">
        <v>12</v>
      </c>
      <c r="I20" s="27"/>
      <c r="J20" s="25"/>
    </row>
  </sheetData>
  <mergeCells count="8">
    <mergeCell ref="J19:J20"/>
    <mergeCell ref="H20:I20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2017-06-13T15:05:09Z</cp:lastPrinted>
  <dcterms:created xsi:type="dcterms:W3CDTF">2015-10-07T18:37:14Z</dcterms:created>
  <dcterms:modified xsi:type="dcterms:W3CDTF">2017-07-31T19:31:39Z</dcterms:modified>
</cp:coreProperties>
</file>