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.80\c$\root\JORGE ARMIN VILLA UNION\EJERCICIO 2017\2DO TRIMESTRE\I. Información Contable\"/>
    </mc:Choice>
  </mc:AlternateContent>
  <bookViews>
    <workbookView xWindow="0" yWindow="0" windowWidth="20490" windowHeight="7620"/>
  </bookViews>
  <sheets>
    <sheet name="EA" sheetId="1" r:id="rId1"/>
  </sheets>
  <definedNames>
    <definedName name="_xlnm.Print_Area" localSheetId="0">EA!$B$2:$G$92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0" i="1" l="1"/>
  <c r="F63" i="1" s="1"/>
  <c r="F53" i="1"/>
  <c r="G33" i="1"/>
  <c r="G63" i="1" s="1"/>
  <c r="F33" i="1"/>
  <c r="G29" i="1"/>
  <c r="F29" i="1"/>
  <c r="F19" i="1"/>
  <c r="F26" i="1" s="1"/>
  <c r="G16" i="1"/>
  <c r="G26" i="1" s="1"/>
  <c r="G65" i="1" s="1"/>
  <c r="F16" i="1"/>
  <c r="G7" i="1"/>
  <c r="F7" i="1"/>
  <c r="F65" i="1" l="1"/>
</calcChain>
</file>

<file path=xl/sharedStrings.xml><?xml version="1.0" encoding="utf-8"?>
<sst xmlns="http://schemas.openxmlformats.org/spreadsheetml/2006/main" count="76" uniqueCount="75">
  <si>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</si>
  <si>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</si>
  <si>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</si>
  <si>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</si>
  <si>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</si>
  <si>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</si>
  <si>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</si>
  <si>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</si>
  <si>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</si>
  <si>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</si>
  <si>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</si>
  <si>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</si>
  <si>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</si>
  <si>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</si>
  <si>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</si>
  <si>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</si>
  <si>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</si>
  <si>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</si>
  <si>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</si>
  <si>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</si>
  <si>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</si>
  <si>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</si>
  <si>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</si>
  <si>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</si>
  <si>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</si>
  <si>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</si>
  <si>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</si>
  <si>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</si>
  <si>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</si>
  <si>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</si>
  <si>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</si>
  <si>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</si>
  <si>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</si>
  <si>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</si>
  <si>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</si>
  <si>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</si>
  <si>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</si>
  <si>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</si>
  <si>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</si>
  <si>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</si>
  <si>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</si>
  <si>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</si>
  <si>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</si>
  <si>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</si>
  <si>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</si>
  <si>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</si>
  <si>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</si>
  <si>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</si>
  <si>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</si>
  <si>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</si>
  <si>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</si>
  <si>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</si>
  <si>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</si>
  <si>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</si>
  <si>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</si>
  <si>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</si>
  <si>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</si>
  <si>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</si>
  <si>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</si>
  <si>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</si>
  <si>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ASEC_EA_2doTRIM_Q9</t>
  </si>
  <si>
    <t>Del 01 de abril al 30 de junio de 2017 y 2016</t>
  </si>
  <si>
    <t>C. EZEQUIEL FUENTES MUÑOZ</t>
  </si>
  <si>
    <t>PRESIDENTE MUNICIPAL</t>
  </si>
  <si>
    <t>C. JUAN CARLOS PEREZ VAZQUEZ</t>
  </si>
  <si>
    <t>REGIDOR DE HACIENDA</t>
  </si>
  <si>
    <t>ENF. Y LIC. MARIA ELVA AVILA CONTRERAS</t>
  </si>
  <si>
    <t>SINDICA DE MAYORIA</t>
  </si>
  <si>
    <t>C. FAUSTINO BOCANEGRA MONTES</t>
  </si>
  <si>
    <t>CONTRALOR MUNICIPAL</t>
  </si>
  <si>
    <t>C.P. GERARDO GUTIERREZ PERRY</t>
  </si>
  <si>
    <t>TESORERO MUNICIPAL</t>
  </si>
  <si>
    <t>C. CRISTINA HERNANDEZ VALDEZ</t>
  </si>
  <si>
    <t>SINDICA DE MINORIA</t>
  </si>
  <si>
    <t>MUNICIPIO DE VILLA UNION,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</si>
</sst>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3" fillId="0" borderId="9" xfId="0" applyFont="1" applyBorder="1"/>
    <xf numFmtId="0" fontId="10" fillId="0" borderId="0" xfId="0" applyFont="1"/>
    <xf numFmtId="0" fontId="10" fillId="0" borderId="9" xfId="0" applyFont="1" applyBorder="1"/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5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26958</xdr:colOff>
      <xdr:row>1</xdr:row>
      <xdr:rowOff>17971</xdr:rowOff>
    </xdr:from>
    <xdr:to>
      <xdr:col>1</xdr:col>
      <xdr:colOff>598455</xdr:colOff>
      <xdr:row>3</xdr:row>
      <xdr:rowOff>181587</xdr:rowOff>
    </xdr:to>
    <xdr:pic>
      <xdr:nvPicPr>
        <xdr:cNvPr id="3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675" y="215660"/>
          <a:ext cx="571497" cy="541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449294</xdr:colOff>
      <xdr:row>1</xdr:row>
      <xdr:rowOff>26957</xdr:rowOff>
    </xdr:from>
    <xdr:to>
      <xdr:col>6</xdr:col>
      <xdr:colOff>1078770</xdr:colOff>
      <xdr:row>3</xdr:row>
      <xdr:rowOff>178070</xdr:rowOff>
    </xdr:to>
    <xdr:pic>
      <xdr:nvPicPr>
        <xdr:cNvPr id="4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78020" y="224646"/>
          <a:ext cx="629476" cy="528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2"/>
  <sheetViews>
    <sheetView showGridLines="0" tabSelected="1" view="pageBreakPreview" zoomScale="106" zoomScaleNormal="106" zoomScaleSheetLayoutView="106" zoomScalePageLayoutView="106" workbookViewId="0">
      <selection activeCell="C15" sqref="C15:E15"/>
    </sheetView>
  </sheetViews>
  <sheetFormatPr baseColWidth="10" defaultColWidth="11.5703125" defaultRowHeight="15" x14ac:dyDescent="0.25"/>
  <cols>
    <col min="1" max="1" width="2.7109375" style="2" customWidth="1"/>
    <col min="2" max="2" width="12.28515625" style="2" customWidth="1"/>
    <col min="3" max="5" width="31.7109375" style="2" customWidth="1"/>
    <col min="6" max="7" width="16.42578125" style="2" customWidth="1"/>
    <col min="8" max="16384" width="11.5703125" style="2"/>
  </cols>
  <sheetData>
    <row r="1" spans="2:7" ht="15.75" thickBot="1" x14ac:dyDescent="0.3"/>
    <row r="2" spans="2:7" x14ac:dyDescent="0.25">
      <c r="B2" s="27" t="s">
        <v>74</v>
      </c>
      <c r="C2" s="28"/>
      <c r="D2" s="28"/>
      <c r="E2" s="28"/>
      <c r="F2" s="28"/>
      <c r="G2" s="29"/>
    </row>
    <row r="3" spans="2:7" x14ac:dyDescent="0.25">
      <c r="B3" s="30" t="s">
        <v>0</v>
      </c>
      <c r="C3" s="31"/>
      <c r="D3" s="31"/>
      <c r="E3" s="31"/>
      <c r="F3" s="31"/>
      <c r="G3" s="32"/>
    </row>
    <row r="4" spans="2:7" ht="15.75" thickBot="1" x14ac:dyDescent="0.3">
      <c r="B4" s="33" t="s">
        <v>61</v>
      </c>
      <c r="C4" s="34"/>
      <c r="D4" s="34"/>
      <c r="E4" s="34"/>
      <c r="F4" s="34"/>
      <c r="G4" s="35"/>
    </row>
    <row r="5" spans="2:7" x14ac:dyDescent="0.25">
      <c r="B5" s="3"/>
      <c r="C5" s="4"/>
      <c r="D5" s="4"/>
      <c r="E5" s="4"/>
      <c r="F5" s="12" t="s">
        <v>58</v>
      </c>
      <c r="G5" s="13" t="s">
        <v>59</v>
      </c>
    </row>
    <row r="6" spans="2:7" ht="14.65" customHeight="1" x14ac:dyDescent="0.25">
      <c r="B6" s="36" t="s">
        <v>1</v>
      </c>
      <c r="C6" s="37"/>
      <c r="D6" s="37"/>
      <c r="E6" s="37"/>
      <c r="F6" s="19"/>
      <c r="G6" s="5"/>
    </row>
    <row r="7" spans="2:7" ht="15" customHeight="1" x14ac:dyDescent="0.25">
      <c r="B7" s="38" t="s">
        <v>55</v>
      </c>
      <c r="C7" s="39"/>
      <c r="D7" s="39"/>
      <c r="E7" s="39"/>
      <c r="F7" s="20">
        <f>SUM(F8:F15)</f>
        <v>342907.51999999996</v>
      </c>
      <c r="G7" s="6">
        <f>SUM(G8:G15)</f>
        <v>875486.98</v>
      </c>
    </row>
    <row r="8" spans="2:7" ht="14.65" customHeight="1" x14ac:dyDescent="0.25">
      <c r="B8" s="17"/>
      <c r="C8" s="26" t="s">
        <v>2</v>
      </c>
      <c r="D8" s="26"/>
      <c r="E8" s="26"/>
      <c r="F8" s="21">
        <v>184781.08</v>
      </c>
      <c r="G8" s="7">
        <v>249903.76</v>
      </c>
    </row>
    <row r="9" spans="2:7" ht="14.65" customHeight="1" x14ac:dyDescent="0.25">
      <c r="B9" s="17"/>
      <c r="C9" s="26" t="s">
        <v>3</v>
      </c>
      <c r="D9" s="26"/>
      <c r="E9" s="26"/>
      <c r="F9" s="21">
        <v>0</v>
      </c>
      <c r="G9" s="7">
        <v>0</v>
      </c>
    </row>
    <row r="10" spans="2:7" ht="14.65" customHeight="1" x14ac:dyDescent="0.25">
      <c r="B10" s="17"/>
      <c r="C10" s="26" t="s">
        <v>4</v>
      </c>
      <c r="D10" s="26"/>
      <c r="E10" s="26"/>
      <c r="F10" s="21">
        <v>0</v>
      </c>
      <c r="G10" s="7">
        <v>0</v>
      </c>
    </row>
    <row r="11" spans="2:7" ht="14.65" customHeight="1" x14ac:dyDescent="0.25">
      <c r="B11" s="17"/>
      <c r="C11" s="26" t="s">
        <v>5</v>
      </c>
      <c r="D11" s="26"/>
      <c r="E11" s="26"/>
      <c r="F11" s="21">
        <v>89435.58</v>
      </c>
      <c r="G11" s="7">
        <v>485903.27</v>
      </c>
    </row>
    <row r="12" spans="2:7" x14ac:dyDescent="0.25">
      <c r="B12" s="17"/>
      <c r="C12" s="26" t="s">
        <v>56</v>
      </c>
      <c r="D12" s="26"/>
      <c r="E12" s="26"/>
      <c r="F12" s="21">
        <v>1767.5</v>
      </c>
      <c r="G12" s="7">
        <v>3328.12</v>
      </c>
    </row>
    <row r="13" spans="2:7" ht="14.65" customHeight="1" x14ac:dyDescent="0.25">
      <c r="B13" s="17"/>
      <c r="C13" s="26" t="s">
        <v>6</v>
      </c>
      <c r="D13" s="26"/>
      <c r="E13" s="26"/>
      <c r="F13" s="21">
        <v>66923.360000000001</v>
      </c>
      <c r="G13" s="7">
        <v>136351.82999999999</v>
      </c>
    </row>
    <row r="14" spans="2:7" ht="14.65" customHeight="1" x14ac:dyDescent="0.25">
      <c r="B14" s="17"/>
      <c r="C14" s="26" t="s">
        <v>7</v>
      </c>
      <c r="D14" s="26"/>
      <c r="E14" s="26"/>
      <c r="F14" s="21">
        <v>0</v>
      </c>
      <c r="G14" s="7">
        <v>0</v>
      </c>
    </row>
    <row r="15" spans="2:7" ht="26.25" customHeight="1" x14ac:dyDescent="0.25">
      <c r="B15" s="17"/>
      <c r="C15" s="26" t="s">
        <v>8</v>
      </c>
      <c r="D15" s="26"/>
      <c r="E15" s="26"/>
      <c r="F15" s="21">
        <v>0</v>
      </c>
      <c r="G15" s="7">
        <v>0</v>
      </c>
    </row>
    <row r="16" spans="2:7" ht="14.65" customHeight="1" x14ac:dyDescent="0.25">
      <c r="B16" s="38" t="s">
        <v>9</v>
      </c>
      <c r="C16" s="39"/>
      <c r="D16" s="39"/>
      <c r="E16" s="39"/>
      <c r="F16" s="20">
        <f>SUM(F17:F18)</f>
        <v>9270319.7599999998</v>
      </c>
      <c r="G16" s="6">
        <f>SUM(G17:G18)</f>
        <v>7168111.6799999997</v>
      </c>
    </row>
    <row r="17" spans="2:7" ht="14.65" customHeight="1" x14ac:dyDescent="0.25">
      <c r="B17" s="17"/>
      <c r="C17" s="26" t="s">
        <v>10</v>
      </c>
      <c r="D17" s="26"/>
      <c r="E17" s="26"/>
      <c r="F17" s="21">
        <v>9022387.7599999998</v>
      </c>
      <c r="G17" s="7">
        <v>6607486.6799999997</v>
      </c>
    </row>
    <row r="18" spans="2:7" ht="14.65" customHeight="1" x14ac:dyDescent="0.25">
      <c r="B18" s="17"/>
      <c r="C18" s="26" t="s">
        <v>11</v>
      </c>
      <c r="D18" s="26"/>
      <c r="E18" s="26"/>
      <c r="F18" s="21">
        <v>247932</v>
      </c>
      <c r="G18" s="7">
        <v>560625</v>
      </c>
    </row>
    <row r="19" spans="2:7" ht="14.65" customHeight="1" x14ac:dyDescent="0.25">
      <c r="B19" s="38" t="s">
        <v>12</v>
      </c>
      <c r="C19" s="39"/>
      <c r="D19" s="39"/>
      <c r="E19" s="39"/>
      <c r="F19" s="20">
        <f>SUM(F20:F24)</f>
        <v>332.8</v>
      </c>
      <c r="G19" s="6">
        <v>0</v>
      </c>
    </row>
    <row r="20" spans="2:7" ht="14.65" customHeight="1" x14ac:dyDescent="0.25">
      <c r="B20" s="17"/>
      <c r="C20" s="26" t="s">
        <v>13</v>
      </c>
      <c r="D20" s="26"/>
      <c r="E20" s="26"/>
      <c r="F20" s="21">
        <v>332.8</v>
      </c>
      <c r="G20" s="7">
        <v>0</v>
      </c>
    </row>
    <row r="21" spans="2:7" ht="15" customHeight="1" x14ac:dyDescent="0.25">
      <c r="B21" s="17"/>
      <c r="C21" s="26" t="s">
        <v>14</v>
      </c>
      <c r="D21" s="26"/>
      <c r="E21" s="26"/>
      <c r="F21" s="21">
        <v>0</v>
      </c>
      <c r="G21" s="7">
        <v>0</v>
      </c>
    </row>
    <row r="22" spans="2:7" ht="15" customHeight="1" x14ac:dyDescent="0.25">
      <c r="B22" s="17"/>
      <c r="C22" s="26" t="s">
        <v>15</v>
      </c>
      <c r="D22" s="26"/>
      <c r="E22" s="26"/>
      <c r="F22" s="21">
        <v>0</v>
      </c>
      <c r="G22" s="7">
        <v>0</v>
      </c>
    </row>
    <row r="23" spans="2:7" ht="15" customHeight="1" x14ac:dyDescent="0.25">
      <c r="B23" s="17"/>
      <c r="C23" s="26" t="s">
        <v>16</v>
      </c>
      <c r="D23" s="26"/>
      <c r="E23" s="26"/>
      <c r="F23" s="21">
        <v>0</v>
      </c>
      <c r="G23" s="7">
        <v>0</v>
      </c>
    </row>
    <row r="24" spans="2:7" ht="14.65" customHeight="1" x14ac:dyDescent="0.25">
      <c r="B24" s="17"/>
      <c r="C24" s="26" t="s">
        <v>17</v>
      </c>
      <c r="D24" s="26"/>
      <c r="E24" s="26"/>
      <c r="F24" s="21">
        <v>0</v>
      </c>
      <c r="G24" s="7">
        <v>0</v>
      </c>
    </row>
    <row r="25" spans="2:7" ht="14.65" customHeight="1" x14ac:dyDescent="0.25">
      <c r="B25" s="17"/>
      <c r="C25" s="18"/>
      <c r="D25" s="18"/>
      <c r="E25" s="18"/>
      <c r="F25" s="21"/>
      <c r="G25" s="7"/>
    </row>
    <row r="26" spans="2:7" ht="15" customHeight="1" x14ac:dyDescent="0.25">
      <c r="B26" s="40" t="s">
        <v>18</v>
      </c>
      <c r="C26" s="41"/>
      <c r="D26" s="41"/>
      <c r="E26" s="41"/>
      <c r="F26" s="20">
        <f>+F19+F16+F7</f>
        <v>9613560.0800000001</v>
      </c>
      <c r="G26" s="6">
        <f>+G16+G19+G7</f>
        <v>8043598.6600000001</v>
      </c>
    </row>
    <row r="27" spans="2:7" x14ac:dyDescent="0.25">
      <c r="B27" s="17"/>
      <c r="C27" s="18"/>
      <c r="D27" s="18"/>
      <c r="E27" s="18"/>
      <c r="F27" s="21"/>
      <c r="G27" s="7"/>
    </row>
    <row r="28" spans="2:7" ht="15" customHeight="1" x14ac:dyDescent="0.25">
      <c r="B28" s="38" t="s">
        <v>19</v>
      </c>
      <c r="C28" s="39"/>
      <c r="D28" s="39"/>
      <c r="E28" s="39"/>
      <c r="F28" s="21"/>
      <c r="G28" s="7"/>
    </row>
    <row r="29" spans="2:7" ht="15" customHeight="1" x14ac:dyDescent="0.25">
      <c r="B29" s="38" t="s">
        <v>20</v>
      </c>
      <c r="C29" s="39"/>
      <c r="D29" s="39"/>
      <c r="E29" s="39"/>
      <c r="F29" s="20">
        <f>SUM(F30:F32)</f>
        <v>7150293.2000000002</v>
      </c>
      <c r="G29" s="6">
        <f>SUM(G30:G32)</f>
        <v>5905846.0300000003</v>
      </c>
    </row>
    <row r="30" spans="2:7" x14ac:dyDescent="0.25">
      <c r="B30" s="17"/>
      <c r="C30" s="26" t="s">
        <v>21</v>
      </c>
      <c r="D30" s="26"/>
      <c r="E30" s="26"/>
      <c r="F30" s="21">
        <v>3411637.87</v>
      </c>
      <c r="G30" s="7">
        <v>3073971.34</v>
      </c>
    </row>
    <row r="31" spans="2:7" x14ac:dyDescent="0.25">
      <c r="B31" s="17"/>
      <c r="C31" s="26" t="s">
        <v>22</v>
      </c>
      <c r="D31" s="26"/>
      <c r="E31" s="26"/>
      <c r="F31" s="21">
        <v>2364081.46</v>
      </c>
      <c r="G31" s="7">
        <v>1424703.41</v>
      </c>
    </row>
    <row r="32" spans="2:7" x14ac:dyDescent="0.25">
      <c r="B32" s="17"/>
      <c r="C32" s="26" t="s">
        <v>23</v>
      </c>
      <c r="D32" s="26"/>
      <c r="E32" s="26"/>
      <c r="F32" s="21">
        <v>1374573.87</v>
      </c>
      <c r="G32" s="7">
        <v>1407171.28</v>
      </c>
    </row>
    <row r="33" spans="2:7" ht="15" customHeight="1" x14ac:dyDescent="0.25">
      <c r="B33" s="38" t="s">
        <v>11</v>
      </c>
      <c r="C33" s="39"/>
      <c r="D33" s="39"/>
      <c r="E33" s="39"/>
      <c r="F33" s="20">
        <f>SUM(F34:F42)</f>
        <v>1150623.8799999999</v>
      </c>
      <c r="G33" s="6">
        <f>SUM(G34:G42)</f>
        <v>824836.05999999994</v>
      </c>
    </row>
    <row r="34" spans="2:7" ht="15" customHeight="1" x14ac:dyDescent="0.25">
      <c r="B34" s="17"/>
      <c r="C34" s="26" t="s">
        <v>24</v>
      </c>
      <c r="D34" s="26"/>
      <c r="E34" s="26"/>
      <c r="F34" s="21">
        <v>0</v>
      </c>
      <c r="G34" s="7">
        <v>0</v>
      </c>
    </row>
    <row r="35" spans="2:7" ht="15" customHeight="1" x14ac:dyDescent="0.25">
      <c r="B35" s="17"/>
      <c r="C35" s="26" t="s">
        <v>25</v>
      </c>
      <c r="D35" s="26"/>
      <c r="E35" s="26"/>
      <c r="F35" s="21">
        <v>0</v>
      </c>
      <c r="G35" s="7">
        <v>0</v>
      </c>
    </row>
    <row r="36" spans="2:7" x14ac:dyDescent="0.25">
      <c r="B36" s="17"/>
      <c r="C36" s="26" t="s">
        <v>26</v>
      </c>
      <c r="D36" s="26"/>
      <c r="E36" s="26"/>
      <c r="F36" s="21">
        <v>125747.99</v>
      </c>
      <c r="G36" s="7">
        <v>172589.87</v>
      </c>
    </row>
    <row r="37" spans="2:7" x14ac:dyDescent="0.25">
      <c r="B37" s="17"/>
      <c r="C37" s="26" t="s">
        <v>27</v>
      </c>
      <c r="D37" s="26"/>
      <c r="E37" s="26"/>
      <c r="F37" s="21">
        <v>656679.89</v>
      </c>
      <c r="G37" s="7">
        <v>599050.18999999994</v>
      </c>
    </row>
    <row r="38" spans="2:7" x14ac:dyDescent="0.25">
      <c r="B38" s="17"/>
      <c r="C38" s="26" t="s">
        <v>28</v>
      </c>
      <c r="D38" s="26"/>
      <c r="E38" s="26"/>
      <c r="F38" s="21">
        <v>53196</v>
      </c>
      <c r="G38" s="7">
        <v>53196</v>
      </c>
    </row>
    <row r="39" spans="2:7" ht="15" customHeight="1" x14ac:dyDescent="0.25">
      <c r="B39" s="17"/>
      <c r="C39" s="26" t="s">
        <v>29</v>
      </c>
      <c r="D39" s="26"/>
      <c r="E39" s="26"/>
      <c r="F39" s="21">
        <v>315000</v>
      </c>
      <c r="G39" s="7">
        <v>0</v>
      </c>
    </row>
    <row r="40" spans="2:7" x14ac:dyDescent="0.25">
      <c r="B40" s="17"/>
      <c r="C40" s="26" t="s">
        <v>30</v>
      </c>
      <c r="D40" s="26"/>
      <c r="E40" s="26"/>
      <c r="F40" s="21">
        <v>0</v>
      </c>
      <c r="G40" s="7">
        <v>0</v>
      </c>
    </row>
    <row r="41" spans="2:7" x14ac:dyDescent="0.25">
      <c r="B41" s="17"/>
      <c r="C41" s="26" t="s">
        <v>31</v>
      </c>
      <c r="D41" s="26"/>
      <c r="E41" s="26"/>
      <c r="F41" s="21">
        <v>0</v>
      </c>
      <c r="G41" s="7">
        <v>0</v>
      </c>
    </row>
    <row r="42" spans="2:7" x14ac:dyDescent="0.25">
      <c r="B42" s="17"/>
      <c r="C42" s="26" t="s">
        <v>32</v>
      </c>
      <c r="D42" s="26"/>
      <c r="E42" s="26"/>
      <c r="F42" s="21">
        <v>0</v>
      </c>
      <c r="G42" s="7">
        <v>0</v>
      </c>
    </row>
    <row r="43" spans="2:7" ht="15" customHeight="1" x14ac:dyDescent="0.25">
      <c r="B43" s="38" t="s">
        <v>33</v>
      </c>
      <c r="C43" s="39"/>
      <c r="D43" s="39"/>
      <c r="E43" s="39"/>
      <c r="F43" s="20">
        <v>0</v>
      </c>
      <c r="G43" s="6">
        <v>0</v>
      </c>
    </row>
    <row r="44" spans="2:7" x14ac:dyDescent="0.25">
      <c r="B44" s="17"/>
      <c r="C44" s="26" t="s">
        <v>34</v>
      </c>
      <c r="D44" s="26"/>
      <c r="E44" s="26"/>
      <c r="F44" s="21">
        <v>0</v>
      </c>
      <c r="G44" s="7">
        <v>0</v>
      </c>
    </row>
    <row r="45" spans="2:7" x14ac:dyDescent="0.25">
      <c r="B45" s="17"/>
      <c r="C45" s="26" t="s">
        <v>35</v>
      </c>
      <c r="D45" s="26"/>
      <c r="E45" s="26"/>
      <c r="F45" s="21">
        <v>0</v>
      </c>
      <c r="G45" s="7">
        <v>0</v>
      </c>
    </row>
    <row r="46" spans="2:7" x14ac:dyDescent="0.25">
      <c r="B46" s="17"/>
      <c r="C46" s="26" t="s">
        <v>36</v>
      </c>
      <c r="D46" s="26"/>
      <c r="E46" s="26"/>
      <c r="F46" s="21">
        <v>0</v>
      </c>
      <c r="G46" s="7">
        <v>0</v>
      </c>
    </row>
    <row r="47" spans="2:7" ht="15" customHeight="1" x14ac:dyDescent="0.25">
      <c r="B47" s="38" t="s">
        <v>37</v>
      </c>
      <c r="C47" s="39"/>
      <c r="D47" s="39"/>
      <c r="E47" s="39"/>
      <c r="F47" s="20">
        <v>0</v>
      </c>
      <c r="G47" s="6">
        <v>0</v>
      </c>
    </row>
    <row r="48" spans="2:7" x14ac:dyDescent="0.25">
      <c r="B48" s="17"/>
      <c r="C48" s="26" t="s">
        <v>38</v>
      </c>
      <c r="D48" s="26"/>
      <c r="E48" s="26"/>
      <c r="F48" s="21">
        <v>0</v>
      </c>
      <c r="G48" s="7">
        <v>0</v>
      </c>
    </row>
    <row r="49" spans="2:7" x14ac:dyDescent="0.25">
      <c r="B49" s="17"/>
      <c r="C49" s="26" t="s">
        <v>39</v>
      </c>
      <c r="D49" s="26"/>
      <c r="E49" s="26"/>
      <c r="F49" s="21">
        <v>0</v>
      </c>
      <c r="G49" s="7">
        <v>0</v>
      </c>
    </row>
    <row r="50" spans="2:7" x14ac:dyDescent="0.25">
      <c r="B50" s="17"/>
      <c r="C50" s="26" t="s">
        <v>40</v>
      </c>
      <c r="D50" s="26"/>
      <c r="E50" s="26"/>
      <c r="F50" s="21">
        <v>0</v>
      </c>
      <c r="G50" s="7">
        <v>0</v>
      </c>
    </row>
    <row r="51" spans="2:7" x14ac:dyDescent="0.25">
      <c r="B51" s="17"/>
      <c r="C51" s="26" t="s">
        <v>41</v>
      </c>
      <c r="D51" s="26"/>
      <c r="E51" s="26"/>
      <c r="F51" s="21">
        <v>0</v>
      </c>
      <c r="G51" s="7">
        <v>0</v>
      </c>
    </row>
    <row r="52" spans="2:7" x14ac:dyDescent="0.25">
      <c r="B52" s="17"/>
      <c r="C52" s="26" t="s">
        <v>42</v>
      </c>
      <c r="D52" s="26"/>
      <c r="E52" s="26"/>
      <c r="F52" s="21">
        <v>0</v>
      </c>
      <c r="G52" s="7">
        <v>0</v>
      </c>
    </row>
    <row r="53" spans="2:7" ht="15" customHeight="1" x14ac:dyDescent="0.25">
      <c r="B53" s="38" t="s">
        <v>43</v>
      </c>
      <c r="C53" s="39"/>
      <c r="D53" s="39"/>
      <c r="E53" s="39"/>
      <c r="F53" s="20">
        <f>SUM(F54:F59)</f>
        <v>56891.93</v>
      </c>
      <c r="G53" s="6">
        <v>0</v>
      </c>
    </row>
    <row r="54" spans="2:7" ht="15" customHeight="1" x14ac:dyDescent="0.25">
      <c r="B54" s="17"/>
      <c r="C54" s="26" t="s">
        <v>44</v>
      </c>
      <c r="D54" s="26"/>
      <c r="E54" s="26"/>
      <c r="F54" s="21">
        <v>56891.93</v>
      </c>
      <c r="G54" s="7">
        <v>0</v>
      </c>
    </row>
    <row r="55" spans="2:7" x14ac:dyDescent="0.25">
      <c r="B55" s="17"/>
      <c r="C55" s="26" t="s">
        <v>45</v>
      </c>
      <c r="D55" s="26"/>
      <c r="E55" s="26"/>
      <c r="F55" s="21">
        <v>0</v>
      </c>
      <c r="G55" s="7">
        <v>0</v>
      </c>
    </row>
    <row r="56" spans="2:7" x14ac:dyDescent="0.25">
      <c r="B56" s="17"/>
      <c r="C56" s="26" t="s">
        <v>46</v>
      </c>
      <c r="D56" s="26"/>
      <c r="E56" s="26"/>
      <c r="F56" s="21">
        <v>0</v>
      </c>
      <c r="G56" s="7">
        <v>0</v>
      </c>
    </row>
    <row r="57" spans="2:7" ht="15" customHeight="1" x14ac:dyDescent="0.25">
      <c r="B57" s="17"/>
      <c r="C57" s="26" t="s">
        <v>47</v>
      </c>
      <c r="D57" s="26"/>
      <c r="E57" s="26"/>
      <c r="F57" s="21">
        <v>0</v>
      </c>
      <c r="G57" s="7">
        <v>0</v>
      </c>
    </row>
    <row r="58" spans="2:7" ht="15" customHeight="1" x14ac:dyDescent="0.25">
      <c r="B58" s="17"/>
      <c r="C58" s="26" t="s">
        <v>48</v>
      </c>
      <c r="D58" s="26"/>
      <c r="E58" s="26"/>
      <c r="F58" s="21">
        <v>0</v>
      </c>
      <c r="G58" s="7">
        <v>0</v>
      </c>
    </row>
    <row r="59" spans="2:7" x14ac:dyDescent="0.25">
      <c r="B59" s="17"/>
      <c r="C59" s="26" t="s">
        <v>49</v>
      </c>
      <c r="D59" s="26"/>
      <c r="E59" s="26"/>
      <c r="F59" s="21">
        <v>0</v>
      </c>
      <c r="G59" s="7">
        <v>0</v>
      </c>
    </row>
    <row r="60" spans="2:7" ht="15" customHeight="1" x14ac:dyDescent="0.25">
      <c r="B60" s="38" t="s">
        <v>50</v>
      </c>
      <c r="C60" s="39"/>
      <c r="D60" s="39"/>
      <c r="E60" s="39"/>
      <c r="F60" s="20">
        <f>SUM(F61)</f>
        <v>1300746.51</v>
      </c>
      <c r="G60" s="6">
        <v>0</v>
      </c>
    </row>
    <row r="61" spans="2:7" x14ac:dyDescent="0.25">
      <c r="B61" s="17"/>
      <c r="C61" s="26" t="s">
        <v>51</v>
      </c>
      <c r="D61" s="26"/>
      <c r="E61" s="26"/>
      <c r="F61" s="21">
        <v>1300746.51</v>
      </c>
      <c r="G61" s="7">
        <v>0</v>
      </c>
    </row>
    <row r="62" spans="2:7" x14ac:dyDescent="0.25">
      <c r="B62" s="45"/>
      <c r="C62" s="26"/>
      <c r="D62" s="26"/>
      <c r="E62" s="26"/>
      <c r="F62" s="21"/>
      <c r="G62" s="7"/>
    </row>
    <row r="63" spans="2:7" ht="15" customHeight="1" x14ac:dyDescent="0.25">
      <c r="B63" s="38" t="s">
        <v>52</v>
      </c>
      <c r="C63" s="39"/>
      <c r="D63" s="39"/>
      <c r="E63" s="39"/>
      <c r="F63" s="20">
        <f>+F60+F53+F47+F43+F33+F29</f>
        <v>9658555.5199999996</v>
      </c>
      <c r="G63" s="6">
        <f>+G60+G53+G47+G43+G33+G29</f>
        <v>6730682.0899999999</v>
      </c>
    </row>
    <row r="64" spans="2:7" x14ac:dyDescent="0.25">
      <c r="B64" s="17"/>
      <c r="C64" s="18"/>
      <c r="D64" s="18"/>
      <c r="E64" s="18"/>
      <c r="F64" s="21"/>
      <c r="G64" s="7"/>
    </row>
    <row r="65" spans="2:8" ht="15" customHeight="1" x14ac:dyDescent="0.25">
      <c r="B65" s="38" t="s">
        <v>53</v>
      </c>
      <c r="C65" s="39"/>
      <c r="D65" s="39"/>
      <c r="E65" s="39"/>
      <c r="F65" s="20">
        <f>+F26-F63</f>
        <v>-44995.439999999478</v>
      </c>
      <c r="G65" s="6">
        <f>+G26-G63</f>
        <v>1312916.5700000003</v>
      </c>
    </row>
    <row r="66" spans="2:8" x14ac:dyDescent="0.25">
      <c r="B66" s="17"/>
      <c r="C66" s="18"/>
      <c r="D66" s="18"/>
      <c r="E66" s="18"/>
      <c r="F66" s="22"/>
      <c r="G66" s="8"/>
    </row>
    <row r="67" spans="2:8" ht="15.75" customHeight="1" thickBot="1" x14ac:dyDescent="0.3">
      <c r="B67" s="43" t="s">
        <v>54</v>
      </c>
      <c r="C67" s="44"/>
      <c r="D67" s="44"/>
      <c r="E67" s="44"/>
      <c r="F67" s="9"/>
      <c r="G67" s="10"/>
    </row>
    <row r="69" spans="2:8" ht="40.9" customHeight="1" x14ac:dyDescent="0.25">
      <c r="B69" s="42" t="s">
        <v>57</v>
      </c>
      <c r="C69" s="42"/>
      <c r="D69" s="42"/>
      <c r="E69" s="42"/>
      <c r="F69" s="42"/>
      <c r="G69" s="42"/>
      <c r="H69" s="11"/>
    </row>
    <row r="70" spans="2:8" hidden="1" x14ac:dyDescent="0.25"/>
    <row r="71" spans="2:8" hidden="1" x14ac:dyDescent="0.25"/>
    <row r="72" spans="2:8" hidden="1" x14ac:dyDescent="0.25"/>
    <row r="73" spans="2:8" hidden="1" x14ac:dyDescent="0.25"/>
    <row r="74" spans="2:8" hidden="1" x14ac:dyDescent="0.25">
      <c r="H74" s="1" t="s">
        <v>60</v>
      </c>
    </row>
    <row r="75" spans="2:8" hidden="1" x14ac:dyDescent="0.25"/>
    <row r="76" spans="2:8" hidden="1" x14ac:dyDescent="0.25"/>
    <row r="77" spans="2:8" hidden="1" x14ac:dyDescent="0.25"/>
    <row r="78" spans="2:8" hidden="1" x14ac:dyDescent="0.25"/>
    <row r="79" spans="2:8" hidden="1" x14ac:dyDescent="0.25"/>
    <row r="80" spans="2:8" hidden="1" x14ac:dyDescent="0.25"/>
    <row r="82" spans="2:6" x14ac:dyDescent="0.25">
      <c r="B82" s="14"/>
      <c r="C82" s="14"/>
      <c r="E82" s="14"/>
      <c r="F82" s="14"/>
    </row>
    <row r="83" spans="2:6" x14ac:dyDescent="0.25">
      <c r="B83" s="24" t="s">
        <v>62</v>
      </c>
      <c r="C83" s="24"/>
      <c r="D83" s="15"/>
      <c r="E83" s="24" t="s">
        <v>64</v>
      </c>
      <c r="F83" s="24"/>
    </row>
    <row r="84" spans="2:6" x14ac:dyDescent="0.25">
      <c r="B84" s="23" t="s">
        <v>63</v>
      </c>
      <c r="C84" s="23"/>
      <c r="D84" s="15"/>
      <c r="E84" s="23" t="s">
        <v>65</v>
      </c>
      <c r="F84" s="23"/>
    </row>
    <row r="85" spans="2:6" x14ac:dyDescent="0.25">
      <c r="B85" s="15"/>
      <c r="C85" s="15"/>
      <c r="D85" s="15"/>
      <c r="E85" s="15"/>
      <c r="F85" s="15"/>
    </row>
    <row r="86" spans="2:6" x14ac:dyDescent="0.25">
      <c r="B86" s="16"/>
      <c r="C86" s="16"/>
      <c r="D86" s="15"/>
      <c r="E86" s="16"/>
      <c r="F86" s="16"/>
    </row>
    <row r="87" spans="2:6" x14ac:dyDescent="0.25">
      <c r="B87" s="25" t="s">
        <v>66</v>
      </c>
      <c r="C87" s="25"/>
      <c r="D87" s="15"/>
      <c r="E87" s="24" t="s">
        <v>68</v>
      </c>
      <c r="F87" s="24"/>
    </row>
    <row r="88" spans="2:6" x14ac:dyDescent="0.25">
      <c r="B88" s="23" t="s">
        <v>67</v>
      </c>
      <c r="C88" s="23"/>
      <c r="D88" s="15"/>
      <c r="E88" s="23" t="s">
        <v>69</v>
      </c>
      <c r="F88" s="23"/>
    </row>
    <row r="89" spans="2:6" x14ac:dyDescent="0.25">
      <c r="B89" s="15"/>
      <c r="C89" s="15"/>
      <c r="D89" s="15"/>
      <c r="E89" s="15"/>
      <c r="F89" s="15"/>
    </row>
    <row r="90" spans="2:6" x14ac:dyDescent="0.25">
      <c r="B90" s="16"/>
      <c r="C90" s="16"/>
      <c r="D90" s="15"/>
      <c r="E90" s="16"/>
      <c r="F90" s="16"/>
    </row>
    <row r="91" spans="2:6" x14ac:dyDescent="0.25">
      <c r="B91" s="24" t="s">
        <v>70</v>
      </c>
      <c r="C91" s="24"/>
      <c r="D91" s="15"/>
      <c r="E91" s="24" t="s">
        <v>72</v>
      </c>
      <c r="F91" s="24"/>
    </row>
    <row r="92" spans="2:6" x14ac:dyDescent="0.25">
      <c r="B92" s="23" t="s">
        <v>71</v>
      </c>
      <c r="C92" s="23"/>
      <c r="D92" s="15"/>
      <c r="E92" s="23" t="s">
        <v>73</v>
      </c>
      <c r="F92" s="23"/>
    </row>
  </sheetData>
  <mergeCells count="74">
    <mergeCell ref="B69:G69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G2"/>
    <mergeCell ref="B3:G3"/>
    <mergeCell ref="B4:G4"/>
    <mergeCell ref="B6:E6"/>
    <mergeCell ref="B7:E7"/>
    <mergeCell ref="B83:C83"/>
    <mergeCell ref="E83:F83"/>
    <mergeCell ref="B84:C84"/>
    <mergeCell ref="E84:F84"/>
    <mergeCell ref="B87:C87"/>
    <mergeCell ref="E87:F87"/>
    <mergeCell ref="B88:C88"/>
    <mergeCell ref="E88:F88"/>
    <mergeCell ref="B91:C91"/>
    <mergeCell ref="E91:F91"/>
    <mergeCell ref="B92:C92"/>
    <mergeCell ref="E92:F92"/>
  </mergeCells>
  <pageMargins left="0.25" right="0.25" top="0.75" bottom="0.75" header="0.3" footer="0.3"/>
  <pageSetup scale="57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2017-07-19T22:46:29Z</cp:lastPrinted>
  <dcterms:created xsi:type="dcterms:W3CDTF">2015-10-07T18:28:58Z</dcterms:created>
  <dcterms:modified xsi:type="dcterms:W3CDTF">2017-07-19T23:07:36Z</dcterms:modified>
</cp:coreProperties>
</file>