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2" i="1"/>
  <c r="J11" i="1"/>
  <c r="J10" i="1"/>
  <c r="I16" i="1"/>
  <c r="I13" i="1"/>
  <c r="J13" i="1" s="1"/>
  <c r="H13" i="1"/>
  <c r="H29" i="1" s="1"/>
  <c r="H16" i="1"/>
  <c r="G16" i="1"/>
  <c r="G29" i="1" s="1"/>
  <c r="G13" i="1"/>
  <c r="E13" i="1"/>
  <c r="E16" i="1"/>
  <c r="E29" i="1" s="1"/>
  <c r="J16" i="1" l="1"/>
  <c r="I29" i="1"/>
  <c r="J29" i="1" s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<sst xmlns="http://schemas.openxmlformats.org/spreadsheetml/2006/main" count="38" uniqueCount="35">
  <si>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</si>
  <si>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</si>
  <si>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</si>
  <si>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</si>
  <si>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</si>
  <si>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</si>
  <si>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</si>
  <si>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</si>
  <si>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</si>
  <si>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</si>
  <si>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</si>
  <si>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</si>
  <si>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</si>
  <si>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</si>
  <si>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</si>
  <si>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</si>
  <si>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</si>
  <si>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</si>
  <si>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</si>
  <si>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</si>
  <si>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</si>
  <si>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</si>
  <si>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</si>
  <si>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</si>
  <si>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</si>
  <si>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</si>
  <si>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</si>
  <si>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</si>
  <si>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</si>
  <si>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</si>
  <si>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</si>
  <si>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</si>
  <si>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</si>
  <si>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</si>
  <si>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MUNICIPIO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</si>
</sst>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right" vertical="center"/>
    </xf>
    <xf numFmtId="4" fontId="3" fillId="3" borderId="26" xfId="0" applyNumberFormat="1" applyFont="1" applyFill="1" applyBorder="1" applyAlignment="1">
      <alignment horizontal="right" vertical="center"/>
    </xf>
    <xf numFmtId="4" fontId="2" fillId="3" borderId="26" xfId="0" applyNumberFormat="1" applyFont="1" applyFill="1" applyBorder="1" applyAlignment="1">
      <alignment horizontal="right" vertical="center"/>
    </xf>
    <xf numFmtId="4" fontId="3" fillId="3" borderId="27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28" xfId="0" applyNumberFormat="1" applyFont="1" applyFill="1" applyBorder="1" applyAlignment="1">
      <alignment horizontal="center" vertical="center"/>
    </xf>
    <xf numFmtId="4" fontId="2" fillId="3" borderId="29" xfId="0" applyNumberFormat="1" applyFont="1" applyFill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B4" sqref="B4:J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9" t="s">
        <v>34</v>
      </c>
      <c r="C3" s="30"/>
      <c r="D3" s="30"/>
      <c r="E3" s="30"/>
      <c r="F3" s="30"/>
      <c r="G3" s="30"/>
      <c r="H3" s="30"/>
      <c r="I3" s="30"/>
      <c r="J3" s="31"/>
    </row>
    <row r="4" spans="2:10" x14ac:dyDescent="0.2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0" ht="12.75" thickBot="1" x14ac:dyDescent="0.25">
      <c r="B5" s="35" t="s">
        <v>32</v>
      </c>
      <c r="C5" s="36"/>
      <c r="D5" s="36"/>
      <c r="E5" s="36"/>
      <c r="F5" s="36"/>
      <c r="G5" s="36"/>
      <c r="H5" s="36"/>
      <c r="I5" s="36"/>
      <c r="J5" s="37"/>
    </row>
    <row r="6" spans="2:10" ht="12.75" thickBot="1" x14ac:dyDescent="0.25">
      <c r="B6" s="38" t="s">
        <v>1</v>
      </c>
      <c r="C6" s="39"/>
      <c r="D6" s="40"/>
      <c r="E6" s="47" t="s">
        <v>2</v>
      </c>
      <c r="F6" s="48"/>
      <c r="G6" s="48"/>
      <c r="H6" s="48"/>
      <c r="I6" s="48"/>
      <c r="J6" s="49" t="s">
        <v>3</v>
      </c>
    </row>
    <row r="7" spans="2:10" ht="24.75" thickBot="1" x14ac:dyDescent="0.25">
      <c r="B7" s="41"/>
      <c r="C7" s="42"/>
      <c r="D7" s="43"/>
      <c r="E7" s="19" t="s">
        <v>4</v>
      </c>
      <c r="F7" s="20" t="s">
        <v>5</v>
      </c>
      <c r="G7" s="19" t="s">
        <v>6</v>
      </c>
      <c r="H7" s="19" t="s">
        <v>7</v>
      </c>
      <c r="I7" s="21" t="s">
        <v>8</v>
      </c>
      <c r="J7" s="50"/>
    </row>
    <row r="8" spans="2:10" ht="12.75" thickBot="1" x14ac:dyDescent="0.25">
      <c r="B8" s="44"/>
      <c r="C8" s="45"/>
      <c r="D8" s="46"/>
      <c r="E8" s="19" t="s">
        <v>28</v>
      </c>
      <c r="F8" s="19" t="s">
        <v>29</v>
      </c>
      <c r="G8" s="19" t="s">
        <v>9</v>
      </c>
      <c r="H8" s="19" t="s">
        <v>30</v>
      </c>
      <c r="I8" s="19" t="s">
        <v>31</v>
      </c>
      <c r="J8" s="19" t="s">
        <v>10</v>
      </c>
    </row>
    <row r="9" spans="2:10" s="18" customFormat="1" x14ac:dyDescent="0.2">
      <c r="B9" s="51" t="s">
        <v>11</v>
      </c>
      <c r="C9" s="52"/>
      <c r="D9" s="53"/>
      <c r="E9" s="16">
        <v>0</v>
      </c>
      <c r="F9" s="17">
        <v>0</v>
      </c>
      <c r="G9" s="22">
        <v>0</v>
      </c>
      <c r="H9" s="14">
        <v>0</v>
      </c>
      <c r="I9" s="14">
        <v>0</v>
      </c>
      <c r="J9" s="14">
        <v>0</v>
      </c>
    </row>
    <row r="10" spans="2:10" x14ac:dyDescent="0.2">
      <c r="B10" s="2"/>
      <c r="C10" s="54" t="s">
        <v>12</v>
      </c>
      <c r="D10" s="55"/>
      <c r="E10" s="7">
        <v>1507650.07</v>
      </c>
      <c r="F10" s="8">
        <v>0</v>
      </c>
      <c r="G10" s="23">
        <v>1507650.07</v>
      </c>
      <c r="H10" s="9">
        <v>1014650.64</v>
      </c>
      <c r="I10" s="9">
        <v>1014650.64</v>
      </c>
      <c r="J10" s="9">
        <f>I10-E10</f>
        <v>-492999.43000000005</v>
      </c>
    </row>
    <row r="11" spans="2:10" x14ac:dyDescent="0.2">
      <c r="B11" s="2"/>
      <c r="C11" s="54" t="s">
        <v>13</v>
      </c>
      <c r="D11" s="55"/>
      <c r="E11" s="7">
        <v>2070</v>
      </c>
      <c r="F11" s="8">
        <v>0</v>
      </c>
      <c r="G11" s="23">
        <v>2070</v>
      </c>
      <c r="H11" s="9">
        <v>0</v>
      </c>
      <c r="I11" s="9">
        <v>0</v>
      </c>
      <c r="J11" s="9">
        <f t="shared" ref="J11:J29" si="0">I11-E11</f>
        <v>-2070</v>
      </c>
    </row>
    <row r="12" spans="2:10" x14ac:dyDescent="0.2">
      <c r="B12" s="2"/>
      <c r="C12" s="54" t="s">
        <v>14</v>
      </c>
      <c r="D12" s="55"/>
      <c r="E12" s="7">
        <v>1285801.2</v>
      </c>
      <c r="F12" s="8">
        <v>0</v>
      </c>
      <c r="G12" s="23">
        <v>1285801.2</v>
      </c>
      <c r="H12" s="9">
        <v>643885.62</v>
      </c>
      <c r="I12" s="9">
        <v>643885.62</v>
      </c>
      <c r="J12" s="9">
        <f t="shared" si="0"/>
        <v>-641915.57999999996</v>
      </c>
    </row>
    <row r="13" spans="2:10" x14ac:dyDescent="0.2">
      <c r="B13" s="2"/>
      <c r="C13" s="54" t="s">
        <v>15</v>
      </c>
      <c r="D13" s="55"/>
      <c r="E13" s="7">
        <f>E14</f>
        <v>4264.2</v>
      </c>
      <c r="F13" s="8">
        <v>0</v>
      </c>
      <c r="G13" s="23">
        <f>G14</f>
        <v>4264.2</v>
      </c>
      <c r="H13" s="9">
        <f>H14</f>
        <v>2743.5</v>
      </c>
      <c r="I13" s="9">
        <f>I14</f>
        <v>2743.5</v>
      </c>
      <c r="J13" s="9">
        <f t="shared" si="0"/>
        <v>-1520.6999999999998</v>
      </c>
    </row>
    <row r="14" spans="2:10" x14ac:dyDescent="0.2">
      <c r="B14" s="2"/>
      <c r="C14" s="27" t="s">
        <v>16</v>
      </c>
      <c r="D14" s="28"/>
      <c r="E14" s="7">
        <v>4264.2</v>
      </c>
      <c r="F14" s="8">
        <v>0</v>
      </c>
      <c r="G14" s="23">
        <v>4264.2</v>
      </c>
      <c r="H14" s="9">
        <v>2743.5</v>
      </c>
      <c r="I14" s="9">
        <v>2743.5</v>
      </c>
      <c r="J14" s="9">
        <f t="shared" si="0"/>
        <v>-1520.6999999999998</v>
      </c>
    </row>
    <row r="15" spans="2:10" x14ac:dyDescent="0.2">
      <c r="B15" s="2"/>
      <c r="C15" s="58" t="s">
        <v>17</v>
      </c>
      <c r="D15" s="59"/>
      <c r="E15" s="7">
        <v>0</v>
      </c>
      <c r="F15" s="8">
        <v>0</v>
      </c>
      <c r="G15" s="23">
        <v>0</v>
      </c>
      <c r="H15" s="9">
        <v>0</v>
      </c>
      <c r="I15" s="9">
        <v>0</v>
      </c>
      <c r="J15" s="9">
        <f t="shared" si="0"/>
        <v>0</v>
      </c>
    </row>
    <row r="16" spans="2:10" x14ac:dyDescent="0.2">
      <c r="B16" s="2"/>
      <c r="C16" s="54" t="s">
        <v>18</v>
      </c>
      <c r="D16" s="55"/>
      <c r="E16" s="7">
        <f>E17</f>
        <v>154670.39999999999</v>
      </c>
      <c r="F16" s="8">
        <v>0</v>
      </c>
      <c r="G16" s="23">
        <f>G17</f>
        <v>154670.39999999999</v>
      </c>
      <c r="H16" s="9">
        <f>H17</f>
        <v>181583.1</v>
      </c>
      <c r="I16" s="9">
        <f>I17</f>
        <v>181583.1</v>
      </c>
      <c r="J16" s="9">
        <f t="shared" si="0"/>
        <v>26912.700000000012</v>
      </c>
    </row>
    <row r="17" spans="2:10" x14ac:dyDescent="0.2">
      <c r="B17" s="2"/>
      <c r="C17" s="27" t="s">
        <v>16</v>
      </c>
      <c r="D17" s="28"/>
      <c r="E17" s="7">
        <v>154670.39999999999</v>
      </c>
      <c r="F17" s="8">
        <v>0</v>
      </c>
      <c r="G17" s="23">
        <v>154670.39999999999</v>
      </c>
      <c r="H17" s="9">
        <v>181583.1</v>
      </c>
      <c r="I17" s="9">
        <v>181583.1</v>
      </c>
      <c r="J17" s="9">
        <f t="shared" si="0"/>
        <v>26912.700000000012</v>
      </c>
    </row>
    <row r="18" spans="2:10" x14ac:dyDescent="0.2">
      <c r="B18" s="2"/>
      <c r="C18" s="27" t="s">
        <v>17</v>
      </c>
      <c r="D18" s="28"/>
      <c r="E18" s="7">
        <v>0</v>
      </c>
      <c r="F18" s="8">
        <v>0</v>
      </c>
      <c r="G18" s="23">
        <v>0</v>
      </c>
      <c r="H18" s="9">
        <v>0</v>
      </c>
      <c r="I18" s="9">
        <v>0</v>
      </c>
      <c r="J18" s="9">
        <f t="shared" si="0"/>
        <v>0</v>
      </c>
    </row>
    <row r="19" spans="2:10" x14ac:dyDescent="0.2">
      <c r="B19" s="2"/>
      <c r="C19" s="54" t="s">
        <v>19</v>
      </c>
      <c r="D19" s="55"/>
      <c r="E19" s="7">
        <v>23545544.129999999</v>
      </c>
      <c r="F19" s="8">
        <v>0</v>
      </c>
      <c r="G19" s="23">
        <v>23545544.129999999</v>
      </c>
      <c r="H19" s="9">
        <v>16350928.99</v>
      </c>
      <c r="I19" s="9">
        <v>16350928.99</v>
      </c>
      <c r="J19" s="9">
        <f t="shared" si="0"/>
        <v>-7194615.1399999987</v>
      </c>
    </row>
    <row r="20" spans="2:10" ht="25.5" customHeight="1" x14ac:dyDescent="0.2">
      <c r="B20" s="2"/>
      <c r="C20" s="54" t="s">
        <v>20</v>
      </c>
      <c r="D20" s="55"/>
      <c r="E20" s="7">
        <v>4500000</v>
      </c>
      <c r="F20" s="8">
        <v>0</v>
      </c>
      <c r="G20" s="23">
        <v>4500000</v>
      </c>
      <c r="H20" s="9">
        <v>337571</v>
      </c>
      <c r="I20" s="9">
        <v>337571</v>
      </c>
      <c r="J20" s="9">
        <f t="shared" si="0"/>
        <v>-4162429</v>
      </c>
    </row>
    <row r="21" spans="2:10" ht="4.5" customHeight="1" x14ac:dyDescent="0.2">
      <c r="B21" s="2"/>
      <c r="C21" s="56"/>
      <c r="D21" s="57"/>
      <c r="E21" s="7"/>
      <c r="F21" s="8"/>
      <c r="G21" s="23"/>
      <c r="H21" s="9"/>
      <c r="I21" s="9"/>
      <c r="J21" s="9">
        <f t="shared" si="0"/>
        <v>0</v>
      </c>
    </row>
    <row r="22" spans="2:10" s="18" customFormat="1" x14ac:dyDescent="0.2">
      <c r="B22" s="60" t="s">
        <v>21</v>
      </c>
      <c r="C22" s="61"/>
      <c r="D22" s="62"/>
      <c r="E22" s="16">
        <v>0</v>
      </c>
      <c r="F22" s="17">
        <v>0</v>
      </c>
      <c r="G22" s="24">
        <v>0</v>
      </c>
      <c r="H22" s="14">
        <v>0</v>
      </c>
      <c r="I22" s="14">
        <v>0</v>
      </c>
      <c r="J22" s="9">
        <f t="shared" si="0"/>
        <v>0</v>
      </c>
    </row>
    <row r="23" spans="2:10" ht="16.5" customHeight="1" x14ac:dyDescent="0.2">
      <c r="B23" s="3"/>
      <c r="C23" s="54" t="s">
        <v>22</v>
      </c>
      <c r="D23" s="55"/>
      <c r="E23" s="7">
        <v>0</v>
      </c>
      <c r="F23" s="8">
        <v>0</v>
      </c>
      <c r="G23" s="23">
        <v>0</v>
      </c>
      <c r="H23" s="9">
        <v>0</v>
      </c>
      <c r="I23" s="9">
        <v>0</v>
      </c>
      <c r="J23" s="9">
        <f t="shared" si="0"/>
        <v>0</v>
      </c>
    </row>
    <row r="24" spans="2:10" ht="16.5" customHeight="1" x14ac:dyDescent="0.2">
      <c r="B24" s="2"/>
      <c r="C24" s="54" t="s">
        <v>23</v>
      </c>
      <c r="D24" s="55"/>
      <c r="E24" s="7">
        <v>0</v>
      </c>
      <c r="F24" s="8">
        <v>0</v>
      </c>
      <c r="G24" s="23">
        <v>0</v>
      </c>
      <c r="H24" s="9">
        <v>0</v>
      </c>
      <c r="I24" s="9">
        <v>0</v>
      </c>
      <c r="J24" s="9">
        <f t="shared" si="0"/>
        <v>0</v>
      </c>
    </row>
    <row r="25" spans="2:10" ht="26.25" customHeight="1" x14ac:dyDescent="0.2">
      <c r="B25" s="2"/>
      <c r="C25" s="54" t="s">
        <v>20</v>
      </c>
      <c r="D25" s="55"/>
      <c r="E25" s="7">
        <v>0</v>
      </c>
      <c r="F25" s="8">
        <v>0</v>
      </c>
      <c r="G25" s="23">
        <v>0</v>
      </c>
      <c r="H25" s="9">
        <v>0</v>
      </c>
      <c r="I25" s="9">
        <v>0</v>
      </c>
      <c r="J25" s="9">
        <f t="shared" si="0"/>
        <v>0</v>
      </c>
    </row>
    <row r="26" spans="2:10" ht="4.5" customHeight="1" x14ac:dyDescent="0.2">
      <c r="B26" s="2"/>
      <c r="C26" s="56"/>
      <c r="D26" s="57"/>
      <c r="E26" s="7"/>
      <c r="F26" s="8"/>
      <c r="G26" s="23"/>
      <c r="H26" s="9"/>
      <c r="I26" s="9"/>
      <c r="J26" s="9">
        <f t="shared" si="0"/>
        <v>0</v>
      </c>
    </row>
    <row r="27" spans="2:10" s="18" customFormat="1" x14ac:dyDescent="0.2">
      <c r="B27" s="60" t="s">
        <v>24</v>
      </c>
      <c r="C27" s="61"/>
      <c r="D27" s="62"/>
      <c r="E27" s="16">
        <v>0</v>
      </c>
      <c r="F27" s="17">
        <v>0</v>
      </c>
      <c r="G27" s="24">
        <v>0</v>
      </c>
      <c r="H27" s="14">
        <v>0</v>
      </c>
      <c r="I27" s="14">
        <v>0</v>
      </c>
      <c r="J27" s="9">
        <f t="shared" si="0"/>
        <v>0</v>
      </c>
    </row>
    <row r="28" spans="2:10" ht="12.75" thickBot="1" x14ac:dyDescent="0.25">
      <c r="B28" s="4"/>
      <c r="C28" s="63" t="s">
        <v>25</v>
      </c>
      <c r="D28" s="64"/>
      <c r="E28" s="7">
        <v>0</v>
      </c>
      <c r="F28" s="10">
        <v>0</v>
      </c>
      <c r="G28" s="25">
        <v>0</v>
      </c>
      <c r="H28" s="11">
        <v>0</v>
      </c>
      <c r="I28" s="11">
        <v>0</v>
      </c>
      <c r="J28" s="9">
        <f t="shared" si="0"/>
        <v>0</v>
      </c>
    </row>
    <row r="29" spans="2:10" ht="12.75" thickBot="1" x14ac:dyDescent="0.25">
      <c r="B29" s="65" t="s">
        <v>26</v>
      </c>
      <c r="C29" s="66"/>
      <c r="D29" s="67"/>
      <c r="E29" s="12">
        <f>E20+E19+E16+E13+E12+E11+E10</f>
        <v>30999999.999999996</v>
      </c>
      <c r="F29" s="13">
        <v>0</v>
      </c>
      <c r="G29" s="12">
        <f>G20+G19+G16+G13+G12+G11+G10</f>
        <v>30999999.999999996</v>
      </c>
      <c r="H29" s="14">
        <f>H20+H19+H16+H13+H12+H10</f>
        <v>18531362.850000001</v>
      </c>
      <c r="I29" s="26">
        <f>I20+I19+I16+I13+I12+I10</f>
        <v>18531362.850000001</v>
      </c>
      <c r="J29" s="68">
        <f t="shared" si="0"/>
        <v>-12468637.149999995</v>
      </c>
    </row>
    <row r="30" spans="2:10" ht="12.75" thickBot="1" x14ac:dyDescent="0.25">
      <c r="B30" s="5"/>
      <c r="C30" s="5"/>
      <c r="D30" s="5"/>
      <c r="E30" s="15"/>
      <c r="F30" s="15"/>
      <c r="G30" s="15"/>
      <c r="H30" s="70" t="s">
        <v>27</v>
      </c>
      <c r="I30" s="71"/>
      <c r="J30" s="69"/>
    </row>
    <row r="35" spans="8:8" ht="15" x14ac:dyDescent="0.25">
      <c r="H35" s="6" t="s">
        <v>33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2015-10-13T21:24:58Z</cp:lastPrinted>
  <dcterms:created xsi:type="dcterms:W3CDTF">2015-10-07T18:38:07Z</dcterms:created>
  <dcterms:modified xsi:type="dcterms:W3CDTF">2017-07-25T23:57:49Z</dcterms:modified>
</cp:coreProperties>
</file>