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80\c$\root\JORGE ARMIN VILLA UNION\EJERCICIO 2017\2DO TRIMESTRE\II. Información Presupuestaria\"/>
    </mc:Choice>
  </mc:AlternateContent>
  <bookViews>
    <workbookView xWindow="0" yWindow="0" windowWidth="20490" windowHeight="7620"/>
  </bookViews>
  <sheets>
    <sheet name="EAE CFG" sheetId="1" r:id="rId1"/>
  </sheets>
  <definedNames>
    <definedName name="_xlnm.Print_Area" localSheetId="0">'EAE CFG'!$B$2:$H$44</definedName>
  </definedNames>
  <calcPr calcId="162913"/>
</workbook>
</file>

<file path=xl/calcChain.xml><?xml version="1.0" encoding="utf-8"?>
<calcChain xmlns="http://schemas.openxmlformats.org/spreadsheetml/2006/main">
  <c r="F44" i="1" l="1"/>
  <c r="G19" i="1"/>
  <c r="G44" i="1" s="1"/>
  <c r="F19" i="1"/>
  <c r="D19" i="1"/>
  <c r="D44" i="1" s="1"/>
  <c r="C19" i="1"/>
  <c r="C44" i="1" s="1"/>
  <c r="E25" i="1"/>
  <c r="H25" i="1" s="1"/>
  <c r="E21" i="1"/>
  <c r="H21" i="1" s="1"/>
  <c r="E20" i="1"/>
  <c r="H20" i="1" s="1"/>
  <c r="H19" i="1" s="1"/>
  <c r="G9" i="1"/>
  <c r="F9" i="1"/>
  <c r="D9" i="1"/>
  <c r="C9" i="1"/>
  <c r="E16" i="1"/>
  <c r="H16" i="1" s="1"/>
  <c r="E12" i="1"/>
  <c r="E9" i="1" s="1"/>
  <c r="H12" i="1" l="1"/>
  <c r="H9" i="1" s="1"/>
  <c r="H44" i="1" s="1"/>
  <c r="E19" i="1"/>
  <c r="E44" i="1" s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<sst xmlns="http://schemas.openxmlformats.org/spreadsheetml/2006/main" count="52" uniqueCount="52">
  <si>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</si>
  <si>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</si>
  <si>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</si>
  <si>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</si>
  <si>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</si>
  <si>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</si>
  <si>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</si>
  <si>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</si>
  <si>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</si>
  <si>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</si>
  <si>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</si>
  <si>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</si>
  <si>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</si>
  <si>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</si>
  <si>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</si>
  <si>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</si>
  <si>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</si>
  <si>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</si>
  <si>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</si>
  <si>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</si>
  <si>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</si>
  <si>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</si>
  <si>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</si>
  <si>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</si>
  <si>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</si>
  <si>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</si>
  <si>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</si>
  <si>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</si>
  <si>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</si>
  <si>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</si>
  <si>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</si>
  <si>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</si>
  <si>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</si>
  <si>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</si>
  <si>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</si>
  <si>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</si>
  <si>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</si>
  <si>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</si>
  <si>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</si>
  <si>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</si>
  <si>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</si>
  <si>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</si>
  <si>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</si>
  <si>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</si>
  <si>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</si>
  <si>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</si>
  <si>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</si>
  <si>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</si>
  <si>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</si>
  <si>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30 de junio de 2017</t>
  </si>
  <si>
    <t>ASEC_EAEPECFG_2doTRIM_J7</t>
  </si>
  <si>
    <t>MUNICIPIO DE VILLA UNIÓN,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</si>
</sst>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50"/>
  <sheetViews>
    <sheetView showGridLines="0" tabSelected="1" zoomScale="90" zoomScaleNormal="90" workbookViewId="0">
      <selection activeCell="B3" sqref="B3:H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8" ht="4.5" customHeight="1" thickBot="1" x14ac:dyDescent="0.25"/>
    <row r="2" spans="2:8" x14ac:dyDescent="0.2">
      <c r="B2" s="11" t="s">
        <v>51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x14ac:dyDescent="0.2">
      <c r="B4" s="14" t="s">
        <v>1</v>
      </c>
      <c r="C4" s="15"/>
      <c r="D4" s="15"/>
      <c r="E4" s="15"/>
      <c r="F4" s="15"/>
      <c r="G4" s="15"/>
      <c r="H4" s="16"/>
    </row>
    <row r="5" spans="2:8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8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8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8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8" s="9" customFormat="1" ht="12" customHeight="1" x14ac:dyDescent="0.2">
      <c r="B9" s="2" t="s">
        <v>12</v>
      </c>
      <c r="C9" s="8">
        <f>C10+C11+C12+C13+C14+C15+C16+C17</f>
        <v>20386200</v>
      </c>
      <c r="D9" s="8">
        <f t="shared" ref="D9:H9" si="0">D10+D11+D12+D13+D14+D15+D16+D17</f>
        <v>5629804.540000001</v>
      </c>
      <c r="E9" s="8">
        <f t="shared" si="0"/>
        <v>26016004.539999999</v>
      </c>
      <c r="F9" s="8">
        <f t="shared" si="0"/>
        <v>10775377.4</v>
      </c>
      <c r="G9" s="8">
        <f t="shared" si="0"/>
        <v>10575631.4</v>
      </c>
      <c r="H9" s="8">
        <f t="shared" si="0"/>
        <v>15240627.140000001</v>
      </c>
    </row>
    <row r="10" spans="2:8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8" ht="14.45" customHeight="1" x14ac:dyDescent="0.2">
      <c r="B11" s="3" t="s">
        <v>14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</row>
    <row r="12" spans="2:8" ht="12" customHeight="1" x14ac:dyDescent="0.2">
      <c r="B12" s="3" t="s">
        <v>15</v>
      </c>
      <c r="C12" s="6">
        <v>13529642</v>
      </c>
      <c r="D12" s="6">
        <v>4396281.9800000004</v>
      </c>
      <c r="E12" s="6">
        <f>C12+D12</f>
        <v>17925923.98</v>
      </c>
      <c r="F12" s="6">
        <v>7424520.1900000004</v>
      </c>
      <c r="G12" s="6">
        <v>7424520.1900000004</v>
      </c>
      <c r="H12" s="6">
        <f>E12-F12</f>
        <v>10501403.789999999</v>
      </c>
    </row>
    <row r="13" spans="2:8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8" ht="12" customHeight="1" x14ac:dyDescent="0.2">
      <c r="B14" s="3" t="s">
        <v>17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</row>
    <row r="15" spans="2:8" ht="14.45" customHeight="1" x14ac:dyDescent="0.2">
      <c r="B15" s="3" t="s">
        <v>18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</row>
    <row r="16" spans="2:8" ht="25.9" customHeight="1" x14ac:dyDescent="0.2">
      <c r="B16" s="3" t="s">
        <v>19</v>
      </c>
      <c r="C16" s="6">
        <v>6856558</v>
      </c>
      <c r="D16" s="6">
        <v>1233522.56</v>
      </c>
      <c r="E16" s="6">
        <f>C16+D16</f>
        <v>8090080.5600000005</v>
      </c>
      <c r="F16" s="6">
        <v>3350857.21</v>
      </c>
      <c r="G16" s="6">
        <v>3151111.21</v>
      </c>
      <c r="H16" s="6">
        <f>E16-F16</f>
        <v>4739223.3500000006</v>
      </c>
    </row>
    <row r="17" spans="2:8" ht="14.45" customHeight="1" x14ac:dyDescent="0.2">
      <c r="B17" s="3" t="s">
        <v>20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f>C20+C21+C22+C23+C24+C25+C26</f>
        <v>10613800</v>
      </c>
      <c r="D19" s="8">
        <f t="shared" ref="D19:H19" si="1">D20+D21+D22+D23+D24+D25+D26</f>
        <v>4676206.1400000006</v>
      </c>
      <c r="E19" s="8">
        <f t="shared" si="1"/>
        <v>15290006.140000001</v>
      </c>
      <c r="F19" s="8">
        <f t="shared" si="1"/>
        <v>5868722.9099999992</v>
      </c>
      <c r="G19" s="8">
        <f t="shared" si="1"/>
        <v>5868722.9099999992</v>
      </c>
      <c r="H19" s="8">
        <f t="shared" si="1"/>
        <v>9421283.2300000004</v>
      </c>
    </row>
    <row r="20" spans="2:8" ht="12" customHeight="1" x14ac:dyDescent="0.2">
      <c r="B20" s="3" t="s">
        <v>22</v>
      </c>
      <c r="C20" s="6">
        <v>2931720</v>
      </c>
      <c r="D20" s="6">
        <v>1268111.45</v>
      </c>
      <c r="E20" s="6">
        <f>C20+D20</f>
        <v>4199831.45</v>
      </c>
      <c r="F20" s="6">
        <v>1625756.08</v>
      </c>
      <c r="G20" s="6">
        <v>1625756.08</v>
      </c>
      <c r="H20" s="6">
        <f>E20-F20</f>
        <v>2574075.37</v>
      </c>
    </row>
    <row r="21" spans="2:8" ht="14.45" customHeight="1" x14ac:dyDescent="0.2">
      <c r="B21" s="3" t="s">
        <v>23</v>
      </c>
      <c r="C21" s="6">
        <v>3068080</v>
      </c>
      <c r="D21" s="6">
        <v>2902382.17</v>
      </c>
      <c r="E21" s="6">
        <f>C21+D21</f>
        <v>5970462.1699999999</v>
      </c>
      <c r="F21" s="6">
        <v>2774352.61</v>
      </c>
      <c r="G21" s="6">
        <v>2774352.61</v>
      </c>
      <c r="H21" s="6">
        <f>E21-F21</f>
        <v>3196109.56</v>
      </c>
    </row>
    <row r="22" spans="2:8" ht="15" customHeight="1" x14ac:dyDescent="0.2">
      <c r="B22" s="3" t="s">
        <v>24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</row>
    <row r="23" spans="2:8" ht="24.75" customHeight="1" x14ac:dyDescent="0.2">
      <c r="B23" s="3" t="s">
        <v>25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</row>
    <row r="24" spans="2:8" x14ac:dyDescent="0.2">
      <c r="B24" s="3" t="s">
        <v>27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</row>
    <row r="25" spans="2:8" x14ac:dyDescent="0.2">
      <c r="B25" s="3" t="s">
        <v>28</v>
      </c>
      <c r="C25" s="6">
        <v>4614000</v>
      </c>
      <c r="D25" s="6">
        <v>505712.52</v>
      </c>
      <c r="E25" s="6">
        <f>C25+D25</f>
        <v>5119712.5199999996</v>
      </c>
      <c r="F25" s="6">
        <v>1468614.22</v>
      </c>
      <c r="G25" s="6">
        <v>1468614.22</v>
      </c>
      <c r="H25" s="6">
        <f>E25-F25</f>
        <v>3651098.3</v>
      </c>
    </row>
    <row r="26" spans="2:8" x14ac:dyDescent="0.2">
      <c r="B26" s="3" t="s">
        <v>29</v>
      </c>
      <c r="C26" s="6">
        <v>0</v>
      </c>
      <c r="D26" s="6">
        <v>0</v>
      </c>
      <c r="E26" s="6">
        <v>0</v>
      </c>
      <c r="F26" s="6">
        <v>0</v>
      </c>
      <c r="G26" s="6">
        <v>0</v>
      </c>
      <c r="H26" s="6">
        <v>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ht="4.5" customHeight="1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>C39+C28+C19+C9</f>
        <v>31000000</v>
      </c>
      <c r="D44" s="7">
        <f t="shared" ref="D44:H44" si="2">D39+D28+D19+D9</f>
        <v>10306010.680000002</v>
      </c>
      <c r="E44" s="7">
        <f t="shared" si="2"/>
        <v>41306010.68</v>
      </c>
      <c r="F44" s="7">
        <f t="shared" si="2"/>
        <v>16644100.309999999</v>
      </c>
      <c r="G44" s="7">
        <f t="shared" si="2"/>
        <v>16444354.309999999</v>
      </c>
      <c r="H44" s="7">
        <f t="shared" si="2"/>
        <v>24661910.370000001</v>
      </c>
    </row>
    <row r="50" spans="8:8" ht="15" x14ac:dyDescent="0.25">
      <c r="H50" s="5" t="s">
        <v>50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ALBERTO</cp:lastModifiedBy>
  <cp:lastPrinted>2017-06-13T16:39:43Z</cp:lastPrinted>
  <dcterms:created xsi:type="dcterms:W3CDTF">2015-10-07T18:41:16Z</dcterms:created>
  <dcterms:modified xsi:type="dcterms:W3CDTF">2017-07-26T00:02:11Z</dcterms:modified>
</cp:coreProperties>
</file>