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0730" windowHeight="11760"/>
  </bookViews>
  <sheets>
    <sheet name="EAE COG" sheetId="1" r:id="rId1"/>
  </sheets>
  <definedNames>
    <definedName name="_xlnm.Print_Area" localSheetId="0">'EAE COG'!$B$2:$I$81</definedName>
  </definedNames>
  <calcPr calcId="144525"/>
</workbook>
</file>

<file path=xl/calcChain.xml><?xml version="1.0" encoding="utf-8"?>
<calcChain xmlns="http://schemas.openxmlformats.org/spreadsheetml/2006/main">
  <c r="I81" i="1" l="1"/>
  <c r="F81" i="1"/>
  <c r="F48" i="1" l="1"/>
  <c r="I48" i="1" s="1"/>
  <c r="I14" i="1"/>
  <c r="I15" i="1"/>
  <c r="I39" i="1"/>
  <c r="I42" i="1"/>
  <c r="I44" i="1"/>
  <c r="I45" i="1"/>
  <c r="I46" i="1"/>
  <c r="I49" i="1"/>
  <c r="I50" i="1"/>
  <c r="I51" i="1"/>
  <c r="I52" i="1"/>
  <c r="I54" i="1"/>
  <c r="I55" i="1"/>
  <c r="I56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F10" i="1"/>
  <c r="I10" i="1" s="1"/>
  <c r="F11" i="1"/>
  <c r="I11" i="1" s="1"/>
  <c r="F12" i="1"/>
  <c r="I12" i="1" s="1"/>
  <c r="F13" i="1"/>
  <c r="I13" i="1" s="1"/>
  <c r="F14" i="1"/>
  <c r="F15" i="1"/>
  <c r="F16" i="1"/>
  <c r="I16" i="1" s="1"/>
  <c r="F17" i="1"/>
  <c r="I17" i="1" s="1"/>
  <c r="F18" i="1"/>
  <c r="I18" i="1" s="1"/>
  <c r="F19" i="1"/>
  <c r="I19" i="1" s="1"/>
  <c r="F20" i="1"/>
  <c r="I20" i="1" s="1"/>
  <c r="F21" i="1"/>
  <c r="I21" i="1" s="1"/>
  <c r="F22" i="1"/>
  <c r="I22" i="1" s="1"/>
  <c r="F23" i="1"/>
  <c r="I23" i="1" s="1"/>
  <c r="F24" i="1"/>
  <c r="I24" i="1" s="1"/>
  <c r="F25" i="1"/>
  <c r="I25" i="1" s="1"/>
  <c r="F26" i="1"/>
  <c r="I26" i="1" s="1"/>
  <c r="F27" i="1"/>
  <c r="I27" i="1" s="1"/>
  <c r="F28" i="1"/>
  <c r="I28" i="1" s="1"/>
  <c r="F29" i="1"/>
  <c r="I29" i="1" s="1"/>
  <c r="F30" i="1"/>
  <c r="I30" i="1" s="1"/>
  <c r="F31" i="1"/>
  <c r="I31" i="1" s="1"/>
  <c r="F32" i="1"/>
  <c r="I32" i="1" s="1"/>
  <c r="F33" i="1"/>
  <c r="I33" i="1" s="1"/>
  <c r="F34" i="1"/>
  <c r="I34" i="1" s="1"/>
  <c r="F35" i="1"/>
  <c r="I35" i="1" s="1"/>
  <c r="F36" i="1"/>
  <c r="I36" i="1" s="1"/>
  <c r="F37" i="1"/>
  <c r="I37" i="1" s="1"/>
  <c r="F38" i="1"/>
  <c r="I38" i="1" s="1"/>
  <c r="F39" i="1"/>
  <c r="F40" i="1"/>
  <c r="I40" i="1" s="1"/>
  <c r="F41" i="1"/>
  <c r="I41" i="1" s="1"/>
  <c r="F42" i="1"/>
  <c r="F43" i="1"/>
  <c r="I43" i="1" s="1"/>
  <c r="F44" i="1"/>
  <c r="F45" i="1"/>
  <c r="F46" i="1"/>
  <c r="F47" i="1"/>
  <c r="I47" i="1" s="1"/>
  <c r="F49" i="1"/>
  <c r="F50" i="1"/>
  <c r="F51" i="1"/>
  <c r="F52" i="1"/>
  <c r="F53" i="1"/>
  <c r="I53" i="1" s="1"/>
  <c r="F54" i="1"/>
  <c r="F55" i="1"/>
  <c r="F56" i="1"/>
  <c r="F57" i="1"/>
  <c r="I57" i="1" s="1"/>
  <c r="F58" i="1"/>
  <c r="I58" i="1" s="1"/>
  <c r="F59" i="1"/>
  <c r="I59" i="1" s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9" i="1"/>
  <c r="I9" i="1" s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<sst xmlns="http://schemas.openxmlformats.org/spreadsheetml/2006/main" count="92" uniqueCount="92">
  <si>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</si>
  <si>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</si>
  <si>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</si>
  <si>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</si>
  <si>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</si>
  <si>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</si>
  <si>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</si>
  <si>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</si>
  <si>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</si>
  <si>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</si>
  <si>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</si>
  <si>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</si>
  <si>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</si>
  <si>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</si>
  <si>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</si>
  <si>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</si>
  <si>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</si>
  <si>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</si>
  <si>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</si>
  <si>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</si>
  <si>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</si>
  <si>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</si>
  <si>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</si>
  <si>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</si>
  <si>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</si>
  <si>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</si>
  <si>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</si>
  <si>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</si>
  <si>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</si>
  <si>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</si>
  <si>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</si>
  <si>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</si>
  <si>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</si>
  <si>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</si>
  <si>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</si>
  <si>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</si>
  <si>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</si>
  <si>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</si>
  <si>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</si>
  <si>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</si>
  <si>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</si>
  <si>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</si>
  <si>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</si>
  <si>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</si>
  <si>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</si>
  <si>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</si>
  <si>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</si>
  <si>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</si>
  <si>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</si>
  <si>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</si>
  <si>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</si>
  <si>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</si>
  <si>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</si>
  <si>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</si>
  <si>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</si>
  <si>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</si>
  <si>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</si>
  <si>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</si>
  <si>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</si>
  <si>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</si>
  <si>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</si>
  <si>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</si>
  <si>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</si>
  <si>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</si>
  <si>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</si>
  <si>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</si>
  <si>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</si>
  <si>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</si>
  <si>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</si>
  <si>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</si>
  <si>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</si>
  <si>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</si>
  <si>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</si>
  <si>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</si>
  <si>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</si>
  <si>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</si>
  <si>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</si>
  <si>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</si>
  <si>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</si>
  <si>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</si>
  <si>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</si>
  <si>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</si>
  <si>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</si>
  <si>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</si>
  <si>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</si>
  <si>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</si>
  <si>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</si>
  <si>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</si>
  <si>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ASEC_EAEPECOG_2doTRIM_S4</t>
  </si>
  <si>
    <t>Presidencia Municipal de Progreso</t>
  </si>
  <si>
    <t>Impuestos sobre nominas y otros que se deriven de una relacion laboral</t>
  </si>
  <si>
    <t>Del 01 de abril al 30 de junio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</si>
</sst>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4" fontId="2" fillId="4" borderId="18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87"/>
  <sheetViews>
    <sheetView showGridLines="0" tabSelected="1" zoomScale="90" zoomScaleNormal="90" workbookViewId="0">
      <selection activeCell="K71" sqref="K71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9" ht="4.5" customHeight="1" thickBot="1" x14ac:dyDescent="0.25"/>
    <row r="2" spans="2:9" x14ac:dyDescent="0.2">
      <c r="B2" s="18" t="s">
        <v>89</v>
      </c>
      <c r="C2" s="19"/>
      <c r="D2" s="19"/>
      <c r="E2" s="19"/>
      <c r="F2" s="19"/>
      <c r="G2" s="19"/>
      <c r="H2" s="19"/>
      <c r="I2" s="20"/>
    </row>
    <row r="3" spans="2:9" x14ac:dyDescent="0.2">
      <c r="B3" s="21" t="s">
        <v>0</v>
      </c>
      <c r="C3" s="22"/>
      <c r="D3" s="22"/>
      <c r="E3" s="22"/>
      <c r="F3" s="22"/>
      <c r="G3" s="22"/>
      <c r="H3" s="22"/>
      <c r="I3" s="23"/>
    </row>
    <row r="4" spans="2:9" x14ac:dyDescent="0.2">
      <c r="B4" s="21" t="s">
        <v>1</v>
      </c>
      <c r="C4" s="22"/>
      <c r="D4" s="22"/>
      <c r="E4" s="22"/>
      <c r="F4" s="22"/>
      <c r="G4" s="22"/>
      <c r="H4" s="22"/>
      <c r="I4" s="23"/>
    </row>
    <row r="5" spans="2:9" ht="12.6" thickBot="1" x14ac:dyDescent="0.25">
      <c r="B5" s="24" t="s">
        <v>91</v>
      </c>
      <c r="C5" s="25"/>
      <c r="D5" s="25"/>
      <c r="E5" s="25"/>
      <c r="F5" s="25"/>
      <c r="G5" s="25"/>
      <c r="H5" s="25"/>
      <c r="I5" s="26"/>
    </row>
    <row r="6" spans="2:9" ht="12.75" thickBot="1" x14ac:dyDescent="0.25">
      <c r="B6" s="27" t="s">
        <v>2</v>
      </c>
      <c r="C6" s="28"/>
      <c r="D6" s="33" t="s">
        <v>3</v>
      </c>
      <c r="E6" s="34"/>
      <c r="F6" s="34"/>
      <c r="G6" s="34"/>
      <c r="H6" s="35"/>
      <c r="I6" s="36" t="s">
        <v>4</v>
      </c>
    </row>
    <row r="7" spans="2:9" ht="24.75" thickBot="1" x14ac:dyDescent="0.25">
      <c r="B7" s="29"/>
      <c r="C7" s="30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7"/>
    </row>
    <row r="8" spans="2:9" ht="12.75" thickBot="1" x14ac:dyDescent="0.25">
      <c r="B8" s="31"/>
      <c r="C8" s="32"/>
      <c r="D8" s="11" t="s">
        <v>84</v>
      </c>
      <c r="E8" s="11" t="s">
        <v>85</v>
      </c>
      <c r="F8" s="11" t="s">
        <v>10</v>
      </c>
      <c r="G8" s="11" t="s">
        <v>86</v>
      </c>
      <c r="H8" s="11" t="s">
        <v>87</v>
      </c>
      <c r="I8" s="11" t="s">
        <v>11</v>
      </c>
    </row>
    <row r="9" spans="2:9" s="9" customFormat="1" x14ac:dyDescent="0.2">
      <c r="B9" s="16" t="s">
        <v>12</v>
      </c>
      <c r="C9" s="17"/>
      <c r="D9" s="8">
        <v>2423903</v>
      </c>
      <c r="E9" s="8">
        <v>18000</v>
      </c>
      <c r="F9" s="8">
        <f>D9+E9</f>
        <v>2441903</v>
      </c>
      <c r="G9" s="8">
        <v>1853040</v>
      </c>
      <c r="H9" s="8">
        <v>1853040</v>
      </c>
      <c r="I9" s="8">
        <f>F9-G9</f>
        <v>588863</v>
      </c>
    </row>
    <row r="10" spans="2:9" x14ac:dyDescent="0.2">
      <c r="B10" s="2"/>
      <c r="C10" s="3" t="s">
        <v>13</v>
      </c>
      <c r="D10" s="6">
        <v>1859346</v>
      </c>
      <c r="E10" s="6">
        <v>0</v>
      </c>
      <c r="F10" s="8">
        <f t="shared" ref="F10:F73" si="0">D10+E10</f>
        <v>1859346</v>
      </c>
      <c r="G10" s="6">
        <v>1729566</v>
      </c>
      <c r="H10" s="6">
        <v>1729566</v>
      </c>
      <c r="I10" s="8">
        <f t="shared" ref="I10:I73" si="1">F10-G10</f>
        <v>129780</v>
      </c>
    </row>
    <row r="11" spans="2:9" x14ac:dyDescent="0.2">
      <c r="B11" s="2"/>
      <c r="C11" s="3" t="s">
        <v>14</v>
      </c>
      <c r="D11" s="6">
        <v>133560</v>
      </c>
      <c r="E11" s="6">
        <v>0</v>
      </c>
      <c r="F11" s="8">
        <f t="shared" si="0"/>
        <v>133560</v>
      </c>
      <c r="G11" s="6">
        <v>69960</v>
      </c>
      <c r="H11" s="6">
        <v>69960</v>
      </c>
      <c r="I11" s="8">
        <f t="shared" si="1"/>
        <v>63600</v>
      </c>
    </row>
    <row r="12" spans="2:9" x14ac:dyDescent="0.2">
      <c r="B12" s="2"/>
      <c r="C12" s="3" t="s">
        <v>15</v>
      </c>
      <c r="D12" s="6">
        <v>4000</v>
      </c>
      <c r="E12" s="6">
        <v>18000</v>
      </c>
      <c r="F12" s="8">
        <f t="shared" si="0"/>
        <v>22000</v>
      </c>
      <c r="G12" s="6">
        <v>18924</v>
      </c>
      <c r="H12" s="6">
        <v>18924</v>
      </c>
      <c r="I12" s="8">
        <f t="shared" si="1"/>
        <v>3076</v>
      </c>
    </row>
    <row r="13" spans="2:9" x14ac:dyDescent="0.2">
      <c r="B13" s="2"/>
      <c r="C13" s="3" t="s">
        <v>16</v>
      </c>
      <c r="D13" s="6">
        <v>403849</v>
      </c>
      <c r="E13" s="6">
        <v>0</v>
      </c>
      <c r="F13" s="8">
        <f t="shared" si="0"/>
        <v>403849</v>
      </c>
      <c r="G13" s="6">
        <v>0</v>
      </c>
      <c r="H13" s="6">
        <v>0</v>
      </c>
      <c r="I13" s="8">
        <f t="shared" si="1"/>
        <v>403849</v>
      </c>
    </row>
    <row r="14" spans="2:9" x14ac:dyDescent="0.2">
      <c r="B14" s="2"/>
      <c r="C14" s="3" t="s">
        <v>17</v>
      </c>
      <c r="D14" s="6">
        <v>0</v>
      </c>
      <c r="E14" s="6">
        <v>0</v>
      </c>
      <c r="F14" s="8">
        <f t="shared" si="0"/>
        <v>0</v>
      </c>
      <c r="G14" s="6">
        <v>0</v>
      </c>
      <c r="H14" s="6">
        <v>0</v>
      </c>
      <c r="I14" s="8">
        <f t="shared" si="1"/>
        <v>0</v>
      </c>
    </row>
    <row r="15" spans="2:9" x14ac:dyDescent="0.2">
      <c r="B15" s="2"/>
      <c r="C15" s="3" t="s">
        <v>18</v>
      </c>
      <c r="D15" s="6">
        <v>0</v>
      </c>
      <c r="E15" s="6">
        <v>0</v>
      </c>
      <c r="F15" s="8">
        <f t="shared" si="0"/>
        <v>0</v>
      </c>
      <c r="G15" s="6">
        <v>0</v>
      </c>
      <c r="H15" s="6">
        <v>0</v>
      </c>
      <c r="I15" s="8">
        <f t="shared" si="1"/>
        <v>0</v>
      </c>
    </row>
    <row r="16" spans="2:9" x14ac:dyDescent="0.2">
      <c r="B16" s="2"/>
      <c r="C16" s="3" t="s">
        <v>90</v>
      </c>
      <c r="D16" s="6">
        <v>23148</v>
      </c>
      <c r="E16" s="6">
        <v>0</v>
      </c>
      <c r="F16" s="8">
        <f t="shared" si="0"/>
        <v>23148</v>
      </c>
      <c r="G16" s="6">
        <v>34590</v>
      </c>
      <c r="H16" s="6">
        <v>34590</v>
      </c>
      <c r="I16" s="8">
        <f t="shared" si="1"/>
        <v>-11442</v>
      </c>
    </row>
    <row r="17" spans="2:9" s="9" customFormat="1" x14ac:dyDescent="0.2">
      <c r="B17" s="12" t="s">
        <v>19</v>
      </c>
      <c r="C17" s="13"/>
      <c r="D17" s="8">
        <v>492291</v>
      </c>
      <c r="E17" s="8">
        <v>-51652.42</v>
      </c>
      <c r="F17" s="8">
        <f t="shared" si="0"/>
        <v>440638.58</v>
      </c>
      <c r="G17" s="8">
        <v>368382.73</v>
      </c>
      <c r="H17" s="8">
        <v>368382.73</v>
      </c>
      <c r="I17" s="8">
        <f t="shared" si="1"/>
        <v>72255.850000000035</v>
      </c>
    </row>
    <row r="18" spans="2:9" x14ac:dyDescent="0.2">
      <c r="B18" s="2"/>
      <c r="C18" s="3" t="s">
        <v>20</v>
      </c>
      <c r="D18" s="6">
        <v>59039</v>
      </c>
      <c r="E18" s="6">
        <v>-4652.6000000000004</v>
      </c>
      <c r="F18" s="8">
        <f t="shared" si="0"/>
        <v>54386.400000000001</v>
      </c>
      <c r="G18" s="6">
        <v>37277.1</v>
      </c>
      <c r="H18" s="6">
        <v>37277.1</v>
      </c>
      <c r="I18" s="8">
        <f t="shared" si="1"/>
        <v>17109.300000000003</v>
      </c>
    </row>
    <row r="19" spans="2:9" x14ac:dyDescent="0.2">
      <c r="B19" s="2"/>
      <c r="C19" s="3" t="s">
        <v>21</v>
      </c>
      <c r="D19" s="6">
        <v>5000</v>
      </c>
      <c r="E19" s="6">
        <v>0</v>
      </c>
      <c r="F19" s="8">
        <f t="shared" si="0"/>
        <v>5000</v>
      </c>
      <c r="G19" s="6">
        <v>2734.81</v>
      </c>
      <c r="H19" s="6">
        <v>2734.81</v>
      </c>
      <c r="I19" s="8">
        <f t="shared" si="1"/>
        <v>2265.19</v>
      </c>
    </row>
    <row r="20" spans="2:9" x14ac:dyDescent="0.2">
      <c r="B20" s="2"/>
      <c r="C20" s="3" t="s">
        <v>22</v>
      </c>
      <c r="D20" s="6">
        <v>0</v>
      </c>
      <c r="E20" s="6">
        <v>0</v>
      </c>
      <c r="F20" s="8">
        <f t="shared" si="0"/>
        <v>0</v>
      </c>
      <c r="G20" s="6">
        <v>0</v>
      </c>
      <c r="H20" s="6">
        <v>0</v>
      </c>
      <c r="I20" s="8">
        <f t="shared" si="1"/>
        <v>0</v>
      </c>
    </row>
    <row r="21" spans="2:9" x14ac:dyDescent="0.2">
      <c r="B21" s="2"/>
      <c r="C21" s="3" t="s">
        <v>23</v>
      </c>
      <c r="D21" s="6">
        <v>19800</v>
      </c>
      <c r="E21" s="6">
        <v>-7377.01</v>
      </c>
      <c r="F21" s="8">
        <f t="shared" si="0"/>
        <v>12422.99</v>
      </c>
      <c r="G21" s="6">
        <v>11137.74</v>
      </c>
      <c r="H21" s="6">
        <v>11137.74</v>
      </c>
      <c r="I21" s="8">
        <f t="shared" si="1"/>
        <v>1285.25</v>
      </c>
    </row>
    <row r="22" spans="2:9" x14ac:dyDescent="0.2">
      <c r="B22" s="2"/>
      <c r="C22" s="3" t="s">
        <v>24</v>
      </c>
      <c r="D22" s="6">
        <v>15300</v>
      </c>
      <c r="E22" s="6">
        <v>-3620</v>
      </c>
      <c r="F22" s="8">
        <f t="shared" si="0"/>
        <v>11680</v>
      </c>
      <c r="G22" s="6">
        <v>4261.55</v>
      </c>
      <c r="H22" s="6">
        <v>4261.55</v>
      </c>
      <c r="I22" s="8">
        <f t="shared" si="1"/>
        <v>7418.45</v>
      </c>
    </row>
    <row r="23" spans="2:9" x14ac:dyDescent="0.2">
      <c r="B23" s="2"/>
      <c r="C23" s="3" t="s">
        <v>25</v>
      </c>
      <c r="D23" s="6">
        <v>337302</v>
      </c>
      <c r="E23" s="6">
        <v>-27945.81</v>
      </c>
      <c r="F23" s="8">
        <f t="shared" si="0"/>
        <v>309356.19</v>
      </c>
      <c r="G23" s="6">
        <v>285977.21000000002</v>
      </c>
      <c r="H23" s="6">
        <v>285977.21000000002</v>
      </c>
      <c r="I23" s="8">
        <f t="shared" si="1"/>
        <v>23378.979999999981</v>
      </c>
    </row>
    <row r="24" spans="2:9" x14ac:dyDescent="0.2">
      <c r="B24" s="2"/>
      <c r="C24" s="3" t="s">
        <v>26</v>
      </c>
      <c r="D24" s="6">
        <v>0</v>
      </c>
      <c r="E24" s="6">
        <v>0</v>
      </c>
      <c r="F24" s="8">
        <f t="shared" si="0"/>
        <v>0</v>
      </c>
      <c r="G24" s="6">
        <v>5175</v>
      </c>
      <c r="H24" s="6">
        <v>5175</v>
      </c>
      <c r="I24" s="8">
        <f t="shared" si="1"/>
        <v>-5175</v>
      </c>
    </row>
    <row r="25" spans="2:9" x14ac:dyDescent="0.2">
      <c r="B25" s="2"/>
      <c r="C25" s="3" t="s">
        <v>27</v>
      </c>
      <c r="D25" s="6">
        <v>0</v>
      </c>
      <c r="E25" s="6">
        <v>0</v>
      </c>
      <c r="F25" s="8">
        <f t="shared" si="0"/>
        <v>0</v>
      </c>
      <c r="G25" s="6">
        <v>0</v>
      </c>
      <c r="H25" s="6">
        <v>0</v>
      </c>
      <c r="I25" s="8">
        <f t="shared" si="1"/>
        <v>0</v>
      </c>
    </row>
    <row r="26" spans="2:9" x14ac:dyDescent="0.2">
      <c r="B26" s="2"/>
      <c r="C26" s="3" t="s">
        <v>28</v>
      </c>
      <c r="D26" s="6">
        <v>55850</v>
      </c>
      <c r="E26" s="6">
        <v>-8057</v>
      </c>
      <c r="F26" s="8">
        <f t="shared" si="0"/>
        <v>47793</v>
      </c>
      <c r="G26" s="6">
        <v>21819.32</v>
      </c>
      <c r="H26" s="6">
        <v>21819.32</v>
      </c>
      <c r="I26" s="8">
        <f t="shared" si="1"/>
        <v>25973.68</v>
      </c>
    </row>
    <row r="27" spans="2:9" s="9" customFormat="1" x14ac:dyDescent="0.2">
      <c r="B27" s="12" t="s">
        <v>29</v>
      </c>
      <c r="C27" s="13"/>
      <c r="D27" s="8">
        <v>1239608</v>
      </c>
      <c r="E27" s="8">
        <v>-90522.06</v>
      </c>
      <c r="F27" s="8">
        <f t="shared" si="0"/>
        <v>1149085.94</v>
      </c>
      <c r="G27" s="8">
        <v>963568.67</v>
      </c>
      <c r="H27" s="8">
        <v>963567.67</v>
      </c>
      <c r="I27" s="8">
        <f t="shared" si="1"/>
        <v>185517.2699999999</v>
      </c>
    </row>
    <row r="28" spans="2:9" x14ac:dyDescent="0.2">
      <c r="B28" s="2"/>
      <c r="C28" s="3" t="s">
        <v>30</v>
      </c>
      <c r="D28" s="6">
        <v>735928</v>
      </c>
      <c r="E28" s="6">
        <v>-66920.06</v>
      </c>
      <c r="F28" s="8">
        <f t="shared" si="0"/>
        <v>669007.93999999994</v>
      </c>
      <c r="G28" s="6">
        <v>634959.71</v>
      </c>
      <c r="H28" s="6">
        <v>634959.71</v>
      </c>
      <c r="I28" s="8">
        <f t="shared" si="1"/>
        <v>34048.229999999981</v>
      </c>
    </row>
    <row r="29" spans="2:9" x14ac:dyDescent="0.2">
      <c r="B29" s="2"/>
      <c r="C29" s="3" t="s">
        <v>31</v>
      </c>
      <c r="D29" s="6">
        <v>4750</v>
      </c>
      <c r="E29" s="6">
        <v>-865</v>
      </c>
      <c r="F29" s="8">
        <f t="shared" si="0"/>
        <v>3885</v>
      </c>
      <c r="G29" s="6">
        <v>0</v>
      </c>
      <c r="H29" s="6">
        <v>0</v>
      </c>
      <c r="I29" s="8">
        <f t="shared" si="1"/>
        <v>3885</v>
      </c>
    </row>
    <row r="30" spans="2:9" x14ac:dyDescent="0.2">
      <c r="B30" s="2"/>
      <c r="C30" s="3" t="s">
        <v>32</v>
      </c>
      <c r="D30" s="6">
        <v>76100</v>
      </c>
      <c r="E30" s="6">
        <v>4619</v>
      </c>
      <c r="F30" s="8">
        <f t="shared" si="0"/>
        <v>80719</v>
      </c>
      <c r="G30" s="6">
        <v>60125</v>
      </c>
      <c r="H30" s="6">
        <v>60125</v>
      </c>
      <c r="I30" s="8">
        <f t="shared" si="1"/>
        <v>20594</v>
      </c>
    </row>
    <row r="31" spans="2:9" x14ac:dyDescent="0.2">
      <c r="B31" s="2"/>
      <c r="C31" s="3" t="s">
        <v>33</v>
      </c>
      <c r="D31" s="6">
        <v>6240</v>
      </c>
      <c r="E31" s="6">
        <v>0</v>
      </c>
      <c r="F31" s="8">
        <f t="shared" si="0"/>
        <v>6240</v>
      </c>
      <c r="G31" s="6">
        <v>718.04</v>
      </c>
      <c r="H31" s="6">
        <v>526.64</v>
      </c>
      <c r="I31" s="8">
        <f t="shared" si="1"/>
        <v>5521.96</v>
      </c>
    </row>
    <row r="32" spans="2:9" x14ac:dyDescent="0.2">
      <c r="B32" s="2"/>
      <c r="C32" s="3" t="s">
        <v>34</v>
      </c>
      <c r="D32" s="6">
        <v>110550</v>
      </c>
      <c r="E32" s="6">
        <v>-2618</v>
      </c>
      <c r="F32" s="8">
        <f t="shared" si="0"/>
        <v>107932</v>
      </c>
      <c r="G32" s="6">
        <v>73810.37</v>
      </c>
      <c r="H32" s="6">
        <v>73810.37</v>
      </c>
      <c r="I32" s="8">
        <f t="shared" si="1"/>
        <v>34121.630000000005</v>
      </c>
    </row>
    <row r="33" spans="2:9" x14ac:dyDescent="0.2">
      <c r="B33" s="2"/>
      <c r="C33" s="3" t="s">
        <v>35</v>
      </c>
      <c r="D33" s="6">
        <v>57300</v>
      </c>
      <c r="E33" s="6">
        <v>-3242.06</v>
      </c>
      <c r="F33" s="8">
        <f t="shared" si="0"/>
        <v>54057.94</v>
      </c>
      <c r="G33" s="6">
        <v>52433.86</v>
      </c>
      <c r="H33" s="6">
        <v>52433.86</v>
      </c>
      <c r="I33" s="8">
        <f t="shared" si="1"/>
        <v>1624.0800000000017</v>
      </c>
    </row>
    <row r="34" spans="2:9" x14ac:dyDescent="0.2">
      <c r="B34" s="2"/>
      <c r="C34" s="3" t="s">
        <v>36</v>
      </c>
      <c r="D34" s="6">
        <v>64940</v>
      </c>
      <c r="E34" s="6">
        <v>906.06</v>
      </c>
      <c r="F34" s="8">
        <f t="shared" si="0"/>
        <v>65846.06</v>
      </c>
      <c r="G34" s="6">
        <v>59053.7</v>
      </c>
      <c r="H34" s="6">
        <v>59053.7</v>
      </c>
      <c r="I34" s="8">
        <f t="shared" si="1"/>
        <v>6792.3600000000006</v>
      </c>
    </row>
    <row r="35" spans="2:9" x14ac:dyDescent="0.2">
      <c r="B35" s="2"/>
      <c r="C35" s="3" t="s">
        <v>37</v>
      </c>
      <c r="D35" s="6">
        <v>162300</v>
      </c>
      <c r="E35" s="6">
        <v>-22402</v>
      </c>
      <c r="F35" s="8">
        <f t="shared" si="0"/>
        <v>139898</v>
      </c>
      <c r="G35" s="6">
        <v>82467.990000000005</v>
      </c>
      <c r="H35" s="6">
        <v>82467.990000000005</v>
      </c>
      <c r="I35" s="8">
        <f t="shared" si="1"/>
        <v>57430.009999999995</v>
      </c>
    </row>
    <row r="36" spans="2:9" x14ac:dyDescent="0.2">
      <c r="B36" s="2"/>
      <c r="C36" s="3" t="s">
        <v>38</v>
      </c>
      <c r="D36" s="6">
        <v>21500</v>
      </c>
      <c r="E36" s="6">
        <v>0</v>
      </c>
      <c r="F36" s="8">
        <f t="shared" si="0"/>
        <v>21500</v>
      </c>
      <c r="G36" s="6">
        <v>0</v>
      </c>
      <c r="H36" s="6">
        <v>0</v>
      </c>
      <c r="I36" s="8">
        <f t="shared" si="1"/>
        <v>21500</v>
      </c>
    </row>
    <row r="37" spans="2:9" s="9" customFormat="1" x14ac:dyDescent="0.2">
      <c r="B37" s="12" t="s">
        <v>39</v>
      </c>
      <c r="C37" s="13"/>
      <c r="D37" s="8">
        <v>352420</v>
      </c>
      <c r="E37" s="8">
        <v>219074.06</v>
      </c>
      <c r="F37" s="8">
        <f t="shared" si="0"/>
        <v>571494.06000000006</v>
      </c>
      <c r="G37" s="8">
        <v>685783.46</v>
      </c>
      <c r="H37" s="8">
        <v>685783.46</v>
      </c>
      <c r="I37" s="8">
        <f t="shared" si="1"/>
        <v>-114289.39999999991</v>
      </c>
    </row>
    <row r="38" spans="2:9" x14ac:dyDescent="0.2">
      <c r="B38" s="2"/>
      <c r="C38" s="3" t="s">
        <v>40</v>
      </c>
      <c r="D38" s="6">
        <v>0</v>
      </c>
      <c r="E38" s="6">
        <v>0</v>
      </c>
      <c r="F38" s="8">
        <f t="shared" si="0"/>
        <v>0</v>
      </c>
      <c r="G38" s="6">
        <v>0</v>
      </c>
      <c r="H38" s="6">
        <v>0</v>
      </c>
      <c r="I38" s="8">
        <f t="shared" si="1"/>
        <v>0</v>
      </c>
    </row>
    <row r="39" spans="2:9" x14ac:dyDescent="0.2">
      <c r="B39" s="2"/>
      <c r="C39" s="3" t="s">
        <v>41</v>
      </c>
      <c r="D39" s="6">
        <v>0</v>
      </c>
      <c r="E39" s="6">
        <v>0</v>
      </c>
      <c r="F39" s="8">
        <f t="shared" si="0"/>
        <v>0</v>
      </c>
      <c r="G39" s="6">
        <v>0</v>
      </c>
      <c r="H39" s="6">
        <v>0</v>
      </c>
      <c r="I39" s="8">
        <f t="shared" si="1"/>
        <v>0</v>
      </c>
    </row>
    <row r="40" spans="2:9" x14ac:dyDescent="0.2">
      <c r="B40" s="2"/>
      <c r="C40" s="3" t="s">
        <v>42</v>
      </c>
      <c r="D40" s="6">
        <v>0</v>
      </c>
      <c r="E40" s="6">
        <v>0</v>
      </c>
      <c r="F40" s="8">
        <f t="shared" si="0"/>
        <v>0</v>
      </c>
      <c r="G40" s="6">
        <v>503.51</v>
      </c>
      <c r="H40" s="6">
        <v>503.51</v>
      </c>
      <c r="I40" s="8">
        <f t="shared" si="1"/>
        <v>-503.51</v>
      </c>
    </row>
    <row r="41" spans="2:9" x14ac:dyDescent="0.2">
      <c r="B41" s="2"/>
      <c r="C41" s="3" t="s">
        <v>43</v>
      </c>
      <c r="D41" s="6">
        <v>352420</v>
      </c>
      <c r="E41" s="6">
        <v>126997.06</v>
      </c>
      <c r="F41" s="8">
        <f t="shared" si="0"/>
        <v>479417.06</v>
      </c>
      <c r="G41" s="6">
        <v>385279.95</v>
      </c>
      <c r="H41" s="6">
        <v>385279.95</v>
      </c>
      <c r="I41" s="8">
        <f t="shared" si="1"/>
        <v>94137.109999999986</v>
      </c>
    </row>
    <row r="42" spans="2:9" x14ac:dyDescent="0.2">
      <c r="B42" s="2"/>
      <c r="C42" s="3" t="s">
        <v>44</v>
      </c>
      <c r="D42" s="6">
        <v>0</v>
      </c>
      <c r="E42" s="6">
        <v>0</v>
      </c>
      <c r="F42" s="8">
        <f t="shared" si="0"/>
        <v>0</v>
      </c>
      <c r="G42" s="6">
        <v>0</v>
      </c>
      <c r="H42" s="6">
        <v>0</v>
      </c>
      <c r="I42" s="8">
        <f t="shared" si="1"/>
        <v>0</v>
      </c>
    </row>
    <row r="43" spans="2:9" x14ac:dyDescent="0.2">
      <c r="B43" s="2"/>
      <c r="C43" s="3" t="s">
        <v>45</v>
      </c>
      <c r="D43" s="6">
        <v>0</v>
      </c>
      <c r="E43" s="6">
        <v>92077</v>
      </c>
      <c r="F43" s="8">
        <f t="shared" si="0"/>
        <v>92077</v>
      </c>
      <c r="G43" s="6">
        <v>300000</v>
      </c>
      <c r="H43" s="6">
        <v>300000</v>
      </c>
      <c r="I43" s="8">
        <f t="shared" si="1"/>
        <v>-207923</v>
      </c>
    </row>
    <row r="44" spans="2:9" x14ac:dyDescent="0.2">
      <c r="B44" s="2"/>
      <c r="C44" s="3" t="s">
        <v>46</v>
      </c>
      <c r="D44" s="6">
        <v>0</v>
      </c>
      <c r="E44" s="6">
        <v>0</v>
      </c>
      <c r="F44" s="8">
        <f t="shared" si="0"/>
        <v>0</v>
      </c>
      <c r="G44" s="6">
        <v>0</v>
      </c>
      <c r="H44" s="6">
        <v>0</v>
      </c>
      <c r="I44" s="8">
        <f t="shared" si="1"/>
        <v>0</v>
      </c>
    </row>
    <row r="45" spans="2:9" x14ac:dyDescent="0.2">
      <c r="B45" s="2"/>
      <c r="C45" s="3" t="s">
        <v>47</v>
      </c>
      <c r="D45" s="6">
        <v>0</v>
      </c>
      <c r="E45" s="6">
        <v>0</v>
      </c>
      <c r="F45" s="8">
        <f t="shared" si="0"/>
        <v>0</v>
      </c>
      <c r="G45" s="6">
        <v>0</v>
      </c>
      <c r="H45" s="6">
        <v>0</v>
      </c>
      <c r="I45" s="8">
        <f t="shared" si="1"/>
        <v>0</v>
      </c>
    </row>
    <row r="46" spans="2:9" x14ac:dyDescent="0.2">
      <c r="B46" s="2"/>
      <c r="C46" s="3" t="s">
        <v>48</v>
      </c>
      <c r="D46" s="6">
        <v>0</v>
      </c>
      <c r="E46" s="6">
        <v>0</v>
      </c>
      <c r="F46" s="8">
        <f t="shared" si="0"/>
        <v>0</v>
      </c>
      <c r="G46" s="6">
        <v>0</v>
      </c>
      <c r="H46" s="6">
        <v>0</v>
      </c>
      <c r="I46" s="8">
        <f t="shared" si="1"/>
        <v>0</v>
      </c>
    </row>
    <row r="47" spans="2:9" s="9" customFormat="1" x14ac:dyDescent="0.2">
      <c r="B47" s="12" t="s">
        <v>49</v>
      </c>
      <c r="C47" s="13"/>
      <c r="D47" s="8">
        <v>0</v>
      </c>
      <c r="E47" s="8">
        <v>5810</v>
      </c>
      <c r="F47" s="8">
        <f t="shared" si="0"/>
        <v>5810</v>
      </c>
      <c r="G47" s="8">
        <v>5810</v>
      </c>
      <c r="H47" s="8">
        <v>5810</v>
      </c>
      <c r="I47" s="8">
        <f t="shared" si="1"/>
        <v>0</v>
      </c>
    </row>
    <row r="48" spans="2:9" x14ac:dyDescent="0.2">
      <c r="B48" s="2"/>
      <c r="C48" s="3" t="s">
        <v>50</v>
      </c>
      <c r="D48" s="6">
        <v>0</v>
      </c>
      <c r="E48" s="6">
        <v>0</v>
      </c>
      <c r="F48" s="8">
        <f t="shared" si="0"/>
        <v>0</v>
      </c>
      <c r="G48" s="6">
        <v>0</v>
      </c>
      <c r="H48" s="6">
        <v>0</v>
      </c>
      <c r="I48" s="8">
        <f t="shared" si="1"/>
        <v>0</v>
      </c>
    </row>
    <row r="49" spans="2:9" x14ac:dyDescent="0.2">
      <c r="B49" s="2"/>
      <c r="C49" s="3" t="s">
        <v>51</v>
      </c>
      <c r="D49" s="6">
        <v>0</v>
      </c>
      <c r="E49" s="6">
        <v>0</v>
      </c>
      <c r="F49" s="8">
        <f t="shared" si="0"/>
        <v>0</v>
      </c>
      <c r="G49" s="6">
        <v>0</v>
      </c>
      <c r="H49" s="6">
        <v>0</v>
      </c>
      <c r="I49" s="8">
        <f t="shared" si="1"/>
        <v>0</v>
      </c>
    </row>
    <row r="50" spans="2:9" x14ac:dyDescent="0.2">
      <c r="B50" s="2"/>
      <c r="C50" s="3" t="s">
        <v>52</v>
      </c>
      <c r="D50" s="6">
        <v>0</v>
      </c>
      <c r="E50" s="6">
        <v>0</v>
      </c>
      <c r="F50" s="8">
        <f t="shared" si="0"/>
        <v>0</v>
      </c>
      <c r="G50" s="6">
        <v>0</v>
      </c>
      <c r="H50" s="6">
        <v>0</v>
      </c>
      <c r="I50" s="8">
        <f t="shared" si="1"/>
        <v>0</v>
      </c>
    </row>
    <row r="51" spans="2:9" x14ac:dyDescent="0.2">
      <c r="B51" s="2"/>
      <c r="C51" s="3" t="s">
        <v>53</v>
      </c>
      <c r="D51" s="6">
        <v>0</v>
      </c>
      <c r="E51" s="6">
        <v>0</v>
      </c>
      <c r="F51" s="8">
        <f t="shared" si="0"/>
        <v>0</v>
      </c>
      <c r="G51" s="6">
        <v>0</v>
      </c>
      <c r="H51" s="6">
        <v>0</v>
      </c>
      <c r="I51" s="8">
        <f t="shared" si="1"/>
        <v>0</v>
      </c>
    </row>
    <row r="52" spans="2:9" x14ac:dyDescent="0.2">
      <c r="B52" s="2"/>
      <c r="C52" s="3" t="s">
        <v>54</v>
      </c>
      <c r="D52" s="6">
        <v>0</v>
      </c>
      <c r="E52" s="6">
        <v>0</v>
      </c>
      <c r="F52" s="8">
        <f t="shared" si="0"/>
        <v>0</v>
      </c>
      <c r="G52" s="6">
        <v>0</v>
      </c>
      <c r="H52" s="6">
        <v>0</v>
      </c>
      <c r="I52" s="8">
        <f t="shared" si="1"/>
        <v>0</v>
      </c>
    </row>
    <row r="53" spans="2:9" x14ac:dyDescent="0.2">
      <c r="B53" s="2"/>
      <c r="C53" s="3" t="s">
        <v>55</v>
      </c>
      <c r="D53" s="6">
        <v>0</v>
      </c>
      <c r="E53" s="6">
        <v>5810</v>
      </c>
      <c r="F53" s="8">
        <f t="shared" si="0"/>
        <v>5810</v>
      </c>
      <c r="G53" s="6">
        <v>5810</v>
      </c>
      <c r="H53" s="6">
        <v>5810</v>
      </c>
      <c r="I53" s="8">
        <f t="shared" si="1"/>
        <v>0</v>
      </c>
    </row>
    <row r="54" spans="2:9" x14ac:dyDescent="0.2">
      <c r="B54" s="2"/>
      <c r="C54" s="3" t="s">
        <v>56</v>
      </c>
      <c r="D54" s="6">
        <v>0</v>
      </c>
      <c r="E54" s="6">
        <v>0</v>
      </c>
      <c r="F54" s="8">
        <f t="shared" si="0"/>
        <v>0</v>
      </c>
      <c r="G54" s="6">
        <v>0</v>
      </c>
      <c r="H54" s="6">
        <v>0</v>
      </c>
      <c r="I54" s="8">
        <f t="shared" si="1"/>
        <v>0</v>
      </c>
    </row>
    <row r="55" spans="2:9" x14ac:dyDescent="0.2">
      <c r="B55" s="2"/>
      <c r="C55" s="3" t="s">
        <v>57</v>
      </c>
      <c r="D55" s="6">
        <v>0</v>
      </c>
      <c r="E55" s="6">
        <v>0</v>
      </c>
      <c r="F55" s="8">
        <f t="shared" si="0"/>
        <v>0</v>
      </c>
      <c r="G55" s="6">
        <v>0</v>
      </c>
      <c r="H55" s="6">
        <v>0</v>
      </c>
      <c r="I55" s="8">
        <f t="shared" si="1"/>
        <v>0</v>
      </c>
    </row>
    <row r="56" spans="2:9" x14ac:dyDescent="0.2">
      <c r="B56" s="2"/>
      <c r="C56" s="3" t="s">
        <v>58</v>
      </c>
      <c r="D56" s="6">
        <v>0</v>
      </c>
      <c r="E56" s="6">
        <v>0</v>
      </c>
      <c r="F56" s="8">
        <f t="shared" si="0"/>
        <v>0</v>
      </c>
      <c r="G56" s="6">
        <v>0</v>
      </c>
      <c r="H56" s="6">
        <v>0</v>
      </c>
      <c r="I56" s="8">
        <f t="shared" si="1"/>
        <v>0</v>
      </c>
    </row>
    <row r="57" spans="2:9" s="9" customFormat="1" x14ac:dyDescent="0.2">
      <c r="B57" s="12" t="s">
        <v>59</v>
      </c>
      <c r="C57" s="13"/>
      <c r="D57" s="8">
        <v>690000</v>
      </c>
      <c r="E57" s="8">
        <v>-59535</v>
      </c>
      <c r="F57" s="8">
        <f t="shared" si="0"/>
        <v>630465</v>
      </c>
      <c r="G57" s="8">
        <v>630363.65</v>
      </c>
      <c r="H57" s="8">
        <v>630363.65</v>
      </c>
      <c r="I57" s="8">
        <f t="shared" si="1"/>
        <v>101.34999999997672</v>
      </c>
    </row>
    <row r="58" spans="2:9" x14ac:dyDescent="0.2">
      <c r="B58" s="2"/>
      <c r="C58" s="3" t="s">
        <v>60</v>
      </c>
      <c r="D58" s="6">
        <v>0</v>
      </c>
      <c r="E58" s="6">
        <v>0</v>
      </c>
      <c r="F58" s="8">
        <f t="shared" si="0"/>
        <v>0</v>
      </c>
      <c r="G58" s="6">
        <v>0</v>
      </c>
      <c r="H58" s="6">
        <v>0</v>
      </c>
      <c r="I58" s="8">
        <f t="shared" si="1"/>
        <v>0</v>
      </c>
    </row>
    <row r="59" spans="2:9" x14ac:dyDescent="0.2">
      <c r="B59" s="2"/>
      <c r="C59" s="3" t="s">
        <v>61</v>
      </c>
      <c r="D59" s="6">
        <v>690000</v>
      </c>
      <c r="E59" s="6">
        <v>-59535</v>
      </c>
      <c r="F59" s="8">
        <f t="shared" si="0"/>
        <v>630465</v>
      </c>
      <c r="G59" s="6">
        <v>630363.65</v>
      </c>
      <c r="H59" s="6">
        <v>630363.65</v>
      </c>
      <c r="I59" s="8">
        <f t="shared" si="1"/>
        <v>101.34999999997672</v>
      </c>
    </row>
    <row r="60" spans="2:9" x14ac:dyDescent="0.2">
      <c r="B60" s="2"/>
      <c r="C60" s="3" t="s">
        <v>62</v>
      </c>
      <c r="D60" s="6">
        <v>0</v>
      </c>
      <c r="E60" s="6">
        <v>0</v>
      </c>
      <c r="F60" s="8">
        <f t="shared" si="0"/>
        <v>0</v>
      </c>
      <c r="G60" s="6">
        <v>0</v>
      </c>
      <c r="H60" s="6">
        <v>0</v>
      </c>
      <c r="I60" s="8">
        <f t="shared" si="1"/>
        <v>0</v>
      </c>
    </row>
    <row r="61" spans="2:9" s="9" customFormat="1" x14ac:dyDescent="0.2">
      <c r="B61" s="12" t="s">
        <v>63</v>
      </c>
      <c r="C61" s="13"/>
      <c r="D61" s="8">
        <v>0</v>
      </c>
      <c r="E61" s="8">
        <v>0</v>
      </c>
      <c r="F61" s="8">
        <f t="shared" si="0"/>
        <v>0</v>
      </c>
      <c r="G61" s="8">
        <v>0</v>
      </c>
      <c r="H61" s="8">
        <v>0</v>
      </c>
      <c r="I61" s="8">
        <f t="shared" si="1"/>
        <v>0</v>
      </c>
    </row>
    <row r="62" spans="2:9" x14ac:dyDescent="0.2">
      <c r="B62" s="2"/>
      <c r="C62" s="3" t="s">
        <v>64</v>
      </c>
      <c r="D62" s="6">
        <v>0</v>
      </c>
      <c r="E62" s="6">
        <v>0</v>
      </c>
      <c r="F62" s="8">
        <f t="shared" si="0"/>
        <v>0</v>
      </c>
      <c r="G62" s="6">
        <v>0</v>
      </c>
      <c r="H62" s="6">
        <v>0</v>
      </c>
      <c r="I62" s="8">
        <f t="shared" si="1"/>
        <v>0</v>
      </c>
    </row>
    <row r="63" spans="2:9" x14ac:dyDescent="0.2">
      <c r="B63" s="2"/>
      <c r="C63" s="3" t="s">
        <v>65</v>
      </c>
      <c r="D63" s="6">
        <v>0</v>
      </c>
      <c r="E63" s="6">
        <v>0</v>
      </c>
      <c r="F63" s="8">
        <f t="shared" si="0"/>
        <v>0</v>
      </c>
      <c r="G63" s="6">
        <v>0</v>
      </c>
      <c r="H63" s="6">
        <v>0</v>
      </c>
      <c r="I63" s="8">
        <f t="shared" si="1"/>
        <v>0</v>
      </c>
    </row>
    <row r="64" spans="2:9" x14ac:dyDescent="0.2">
      <c r="B64" s="2"/>
      <c r="C64" s="3" t="s">
        <v>66</v>
      </c>
      <c r="D64" s="6">
        <v>0</v>
      </c>
      <c r="E64" s="6">
        <v>0</v>
      </c>
      <c r="F64" s="8">
        <f t="shared" si="0"/>
        <v>0</v>
      </c>
      <c r="G64" s="6">
        <v>0</v>
      </c>
      <c r="H64" s="6">
        <v>0</v>
      </c>
      <c r="I64" s="8">
        <f t="shared" si="1"/>
        <v>0</v>
      </c>
    </row>
    <row r="65" spans="2:9" x14ac:dyDescent="0.2">
      <c r="B65" s="2"/>
      <c r="C65" s="3" t="s">
        <v>67</v>
      </c>
      <c r="D65" s="6">
        <v>0</v>
      </c>
      <c r="E65" s="6">
        <v>0</v>
      </c>
      <c r="F65" s="8">
        <f t="shared" si="0"/>
        <v>0</v>
      </c>
      <c r="G65" s="6">
        <v>0</v>
      </c>
      <c r="H65" s="6">
        <v>0</v>
      </c>
      <c r="I65" s="8">
        <f t="shared" si="1"/>
        <v>0</v>
      </c>
    </row>
    <row r="66" spans="2:9" x14ac:dyDescent="0.2">
      <c r="B66" s="2"/>
      <c r="C66" s="3" t="s">
        <v>68</v>
      </c>
      <c r="D66" s="6">
        <v>0</v>
      </c>
      <c r="E66" s="6">
        <v>0</v>
      </c>
      <c r="F66" s="8">
        <f t="shared" si="0"/>
        <v>0</v>
      </c>
      <c r="G66" s="6">
        <v>0</v>
      </c>
      <c r="H66" s="6">
        <v>0</v>
      </c>
      <c r="I66" s="8">
        <f t="shared" si="1"/>
        <v>0</v>
      </c>
    </row>
    <row r="67" spans="2:9" x14ac:dyDescent="0.2">
      <c r="B67" s="2"/>
      <c r="C67" s="3" t="s">
        <v>69</v>
      </c>
      <c r="D67" s="6">
        <v>0</v>
      </c>
      <c r="E67" s="6">
        <v>0</v>
      </c>
      <c r="F67" s="8">
        <f t="shared" si="0"/>
        <v>0</v>
      </c>
      <c r="G67" s="6">
        <v>0</v>
      </c>
      <c r="H67" s="6">
        <v>0</v>
      </c>
      <c r="I67" s="8">
        <f t="shared" si="1"/>
        <v>0</v>
      </c>
    </row>
    <row r="68" spans="2:9" x14ac:dyDescent="0.2">
      <c r="B68" s="2"/>
      <c r="C68" s="3" t="s">
        <v>70</v>
      </c>
      <c r="D68" s="6">
        <v>0</v>
      </c>
      <c r="E68" s="6">
        <v>0</v>
      </c>
      <c r="F68" s="8">
        <f t="shared" si="0"/>
        <v>0</v>
      </c>
      <c r="G68" s="6">
        <v>0</v>
      </c>
      <c r="H68" s="6">
        <v>0</v>
      </c>
      <c r="I68" s="8">
        <f t="shared" si="1"/>
        <v>0</v>
      </c>
    </row>
    <row r="69" spans="2:9" s="9" customFormat="1" x14ac:dyDescent="0.2">
      <c r="B69" s="12" t="s">
        <v>71</v>
      </c>
      <c r="C69" s="13"/>
      <c r="D69" s="8">
        <v>0</v>
      </c>
      <c r="E69" s="8">
        <v>0</v>
      </c>
      <c r="F69" s="8">
        <f t="shared" si="0"/>
        <v>0</v>
      </c>
      <c r="G69" s="8">
        <v>0</v>
      </c>
      <c r="H69" s="8">
        <v>0</v>
      </c>
      <c r="I69" s="8">
        <f t="shared" si="1"/>
        <v>0</v>
      </c>
    </row>
    <row r="70" spans="2:9" x14ac:dyDescent="0.2">
      <c r="B70" s="2"/>
      <c r="C70" s="3" t="s">
        <v>72</v>
      </c>
      <c r="D70" s="6">
        <v>0</v>
      </c>
      <c r="E70" s="6">
        <v>0</v>
      </c>
      <c r="F70" s="8">
        <f t="shared" si="0"/>
        <v>0</v>
      </c>
      <c r="G70" s="6">
        <v>0</v>
      </c>
      <c r="H70" s="6">
        <v>0</v>
      </c>
      <c r="I70" s="8">
        <f t="shared" si="1"/>
        <v>0</v>
      </c>
    </row>
    <row r="71" spans="2:9" x14ac:dyDescent="0.2">
      <c r="B71" s="2"/>
      <c r="C71" s="3" t="s">
        <v>73</v>
      </c>
      <c r="D71" s="6">
        <v>0</v>
      </c>
      <c r="E71" s="6">
        <v>0</v>
      </c>
      <c r="F71" s="8">
        <f t="shared" si="0"/>
        <v>0</v>
      </c>
      <c r="G71" s="6">
        <v>0</v>
      </c>
      <c r="H71" s="6">
        <v>0</v>
      </c>
      <c r="I71" s="8">
        <f t="shared" si="1"/>
        <v>0</v>
      </c>
    </row>
    <row r="72" spans="2:9" x14ac:dyDescent="0.2">
      <c r="B72" s="2"/>
      <c r="C72" s="3" t="s">
        <v>74</v>
      </c>
      <c r="D72" s="6">
        <v>0</v>
      </c>
      <c r="E72" s="6">
        <v>0</v>
      </c>
      <c r="F72" s="8">
        <f t="shared" si="0"/>
        <v>0</v>
      </c>
      <c r="G72" s="6">
        <v>0</v>
      </c>
      <c r="H72" s="6">
        <v>0</v>
      </c>
      <c r="I72" s="8">
        <f t="shared" si="1"/>
        <v>0</v>
      </c>
    </row>
    <row r="73" spans="2:9" s="9" customFormat="1" x14ac:dyDescent="0.2">
      <c r="B73" s="12" t="s">
        <v>75</v>
      </c>
      <c r="C73" s="13"/>
      <c r="D73" s="8">
        <v>0</v>
      </c>
      <c r="E73" s="8">
        <v>0</v>
      </c>
      <c r="F73" s="8">
        <f t="shared" si="0"/>
        <v>0</v>
      </c>
      <c r="G73" s="8">
        <v>0</v>
      </c>
      <c r="H73" s="8">
        <v>0</v>
      </c>
      <c r="I73" s="8">
        <f t="shared" si="1"/>
        <v>0</v>
      </c>
    </row>
    <row r="74" spans="2:9" x14ac:dyDescent="0.2">
      <c r="B74" s="2"/>
      <c r="C74" s="3" t="s">
        <v>76</v>
      </c>
      <c r="D74" s="6">
        <v>0</v>
      </c>
      <c r="E74" s="6">
        <v>0</v>
      </c>
      <c r="F74" s="8">
        <f t="shared" ref="F74:F81" si="2">D74+E74</f>
        <v>0</v>
      </c>
      <c r="G74" s="6">
        <v>0</v>
      </c>
      <c r="H74" s="6">
        <v>0</v>
      </c>
      <c r="I74" s="8">
        <f t="shared" ref="I74:I81" si="3">F74-G74</f>
        <v>0</v>
      </c>
    </row>
    <row r="75" spans="2:9" x14ac:dyDescent="0.2">
      <c r="B75" s="2"/>
      <c r="C75" s="3" t="s">
        <v>77</v>
      </c>
      <c r="D75" s="6">
        <v>0</v>
      </c>
      <c r="E75" s="6">
        <v>0</v>
      </c>
      <c r="F75" s="8">
        <f t="shared" si="2"/>
        <v>0</v>
      </c>
      <c r="G75" s="6">
        <v>0</v>
      </c>
      <c r="H75" s="6">
        <v>0</v>
      </c>
      <c r="I75" s="8">
        <f t="shared" si="3"/>
        <v>0</v>
      </c>
    </row>
    <row r="76" spans="2:9" x14ac:dyDescent="0.2">
      <c r="B76" s="2"/>
      <c r="C76" s="3" t="s">
        <v>78</v>
      </c>
      <c r="D76" s="6">
        <v>0</v>
      </c>
      <c r="E76" s="6">
        <v>0</v>
      </c>
      <c r="F76" s="8">
        <f t="shared" si="2"/>
        <v>0</v>
      </c>
      <c r="G76" s="6">
        <v>0</v>
      </c>
      <c r="H76" s="6">
        <v>0</v>
      </c>
      <c r="I76" s="8">
        <f t="shared" si="3"/>
        <v>0</v>
      </c>
    </row>
    <row r="77" spans="2:9" x14ac:dyDescent="0.2">
      <c r="B77" s="2"/>
      <c r="C77" s="3" t="s">
        <v>79</v>
      </c>
      <c r="D77" s="6">
        <v>0</v>
      </c>
      <c r="E77" s="6">
        <v>0</v>
      </c>
      <c r="F77" s="8">
        <f t="shared" si="2"/>
        <v>0</v>
      </c>
      <c r="G77" s="6">
        <v>0</v>
      </c>
      <c r="H77" s="6">
        <v>0</v>
      </c>
      <c r="I77" s="8">
        <f t="shared" si="3"/>
        <v>0</v>
      </c>
    </row>
    <row r="78" spans="2:9" x14ac:dyDescent="0.2">
      <c r="B78" s="2"/>
      <c r="C78" s="3" t="s">
        <v>80</v>
      </c>
      <c r="D78" s="6">
        <v>0</v>
      </c>
      <c r="E78" s="6">
        <v>0</v>
      </c>
      <c r="F78" s="8">
        <f t="shared" si="2"/>
        <v>0</v>
      </c>
      <c r="G78" s="6">
        <v>0</v>
      </c>
      <c r="H78" s="6">
        <v>0</v>
      </c>
      <c r="I78" s="8">
        <f t="shared" si="3"/>
        <v>0</v>
      </c>
    </row>
    <row r="79" spans="2:9" x14ac:dyDescent="0.2">
      <c r="B79" s="2"/>
      <c r="C79" s="3" t="s">
        <v>81</v>
      </c>
      <c r="D79" s="6">
        <v>0</v>
      </c>
      <c r="E79" s="6">
        <v>0</v>
      </c>
      <c r="F79" s="8">
        <f t="shared" si="2"/>
        <v>0</v>
      </c>
      <c r="G79" s="6">
        <v>0</v>
      </c>
      <c r="H79" s="6">
        <v>0</v>
      </c>
      <c r="I79" s="8">
        <f t="shared" si="3"/>
        <v>0</v>
      </c>
    </row>
    <row r="80" spans="2:9" ht="12.75" thickBot="1" x14ac:dyDescent="0.25">
      <c r="B80" s="4"/>
      <c r="C80" s="5" t="s">
        <v>82</v>
      </c>
      <c r="D80" s="6">
        <v>0</v>
      </c>
      <c r="E80" s="6">
        <v>0</v>
      </c>
      <c r="F80" s="8">
        <f t="shared" si="2"/>
        <v>0</v>
      </c>
      <c r="G80" s="6">
        <v>0</v>
      </c>
      <c r="H80" s="6">
        <v>0</v>
      </c>
      <c r="I80" s="8">
        <f t="shared" si="3"/>
        <v>0</v>
      </c>
    </row>
    <row r="81" spans="2:9" ht="12.75" thickBot="1" x14ac:dyDescent="0.25">
      <c r="B81" s="14" t="s">
        <v>83</v>
      </c>
      <c r="C81" s="15"/>
      <c r="D81" s="7">
        <v>5198222</v>
      </c>
      <c r="E81" s="38">
        <v>41174.58</v>
      </c>
      <c r="F81" s="7">
        <f t="shared" si="2"/>
        <v>5239396.58</v>
      </c>
      <c r="G81" s="7">
        <v>4506948.51</v>
      </c>
      <c r="H81" s="7">
        <v>4506757.1100000003</v>
      </c>
      <c r="I81" s="38">
        <f t="shared" si="3"/>
        <v>732448.0700000003</v>
      </c>
    </row>
    <row r="87" spans="2:9" ht="15" x14ac:dyDescent="0.25">
      <c r="H87" s="10" t="s">
        <v>88</v>
      </c>
    </row>
  </sheetData>
  <mergeCells count="17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2017-06-13T16:34:09Z</cp:lastPrinted>
  <dcterms:created xsi:type="dcterms:W3CDTF">2015-10-07T18:40:37Z</dcterms:created>
  <dcterms:modified xsi:type="dcterms:W3CDTF">2017-08-25T18:49:07Z</dcterms:modified>
</cp:coreProperties>
</file>