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9" i="1" l="1"/>
  <c r="J10" i="1"/>
  <c r="J22" i="1" s="1"/>
  <c r="J11" i="1"/>
  <c r="J12" i="1"/>
  <c r="J13" i="1"/>
  <c r="J14" i="1"/>
  <c r="J15" i="1"/>
  <c r="J16" i="1"/>
  <c r="J17" i="1"/>
  <c r="J18" i="1"/>
  <c r="J19" i="1"/>
  <c r="J20" i="1"/>
  <c r="J21" i="1"/>
  <c r="J8" i="1"/>
  <c r="I15" i="1"/>
  <c r="I12" i="1"/>
  <c r="H15" i="1"/>
  <c r="H12" i="1"/>
  <c r="H22" i="1" s="1"/>
  <c r="I22" i="1"/>
  <c r="F22" i="1"/>
  <c r="G22" i="1"/>
  <c r="G11" i="1"/>
  <c r="G12" i="1"/>
  <c r="G13" i="1"/>
  <c r="G14" i="1"/>
  <c r="G15" i="1"/>
  <c r="G16" i="1"/>
  <c r="G17" i="1"/>
  <c r="G18" i="1"/>
  <c r="G19" i="1"/>
  <c r="G20" i="1"/>
  <c r="G21" i="1"/>
  <c r="G10" i="1"/>
  <c r="G9" i="1"/>
  <c r="G8" i="1"/>
  <c r="E22" i="1"/>
  <c r="E15" i="1"/>
  <c r="E1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<sst xmlns="http://schemas.openxmlformats.org/spreadsheetml/2006/main" count="35" uniqueCount="33">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</sst>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M13" sqref="M1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7109375" customWidth="1"/>
    <col min="7" max="7" width="14.7109375" bestFit="1" customWidth="1"/>
    <col min="8" max="8" width="15.85546875" customWidth="1"/>
    <col min="9" max="9" width="14.7109375" bestFit="1" customWidth="1"/>
    <col min="10" max="10" width="14.28515625" customWidth="1"/>
  </cols>
  <sheetData>
    <row r="1" spans="2:10" ht="3.75" customHeight="1" thickBot="1" x14ac:dyDescent="0.3"/>
    <row r="2" spans="2:10" x14ac:dyDescent="0.25">
      <c r="B2" s="33" t="s">
        <v>32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30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485344768.85000002</v>
      </c>
      <c r="F8" s="4">
        <v>0</v>
      </c>
      <c r="G8" s="5">
        <f>+E8+F8</f>
        <v>485344768.85000002</v>
      </c>
      <c r="H8" s="5">
        <v>324709649.64999998</v>
      </c>
      <c r="I8" s="5">
        <v>324709649.64999998</v>
      </c>
      <c r="J8" s="5">
        <f>+I8-E8</f>
        <v>-160635119.20000005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>+E9+F9</f>
        <v>0</v>
      </c>
      <c r="H9" s="5">
        <v>0</v>
      </c>
      <c r="I9" s="5">
        <v>0</v>
      </c>
      <c r="J9" s="5">
        <f t="shared" ref="J9:J21" si="0">+I9-E9</f>
        <v>0</v>
      </c>
    </row>
    <row r="10" spans="2:10" x14ac:dyDescent="0.25">
      <c r="B10" s="24" t="s">
        <v>13</v>
      </c>
      <c r="C10" s="25"/>
      <c r="D10" s="26"/>
      <c r="E10" s="3">
        <v>26310085.93</v>
      </c>
      <c r="F10" s="4">
        <v>0</v>
      </c>
      <c r="G10" s="5">
        <f>+E10+F10</f>
        <v>26310085.93</v>
      </c>
      <c r="H10" s="5">
        <v>22997886.23</v>
      </c>
      <c r="I10" s="5">
        <v>22997886.23</v>
      </c>
      <c r="J10" s="5">
        <f t="shared" si="0"/>
        <v>-3312199.6999999993</v>
      </c>
    </row>
    <row r="11" spans="2:10" x14ac:dyDescent="0.25">
      <c r="B11" s="24" t="s">
        <v>14</v>
      </c>
      <c r="C11" s="25"/>
      <c r="D11" s="26"/>
      <c r="E11" s="3">
        <v>258363327.68000001</v>
      </c>
      <c r="F11" s="4">
        <v>0</v>
      </c>
      <c r="G11" s="5">
        <f t="shared" ref="G11:G21" si="1">+E11+F11</f>
        <v>258363327.68000001</v>
      </c>
      <c r="H11" s="5">
        <v>160807523.18000001</v>
      </c>
      <c r="I11" s="5">
        <v>160807523.18000001</v>
      </c>
      <c r="J11" s="5">
        <f t="shared" si="0"/>
        <v>-97555804.5</v>
      </c>
    </row>
    <row r="12" spans="2:10" x14ac:dyDescent="0.25">
      <c r="B12" s="24" t="s">
        <v>15</v>
      </c>
      <c r="C12" s="25"/>
      <c r="D12" s="26"/>
      <c r="E12" s="3">
        <f>+E13+E14</f>
        <v>28864972.629999999</v>
      </c>
      <c r="F12" s="4">
        <v>0</v>
      </c>
      <c r="G12" s="5">
        <f t="shared" si="1"/>
        <v>28864972.629999999</v>
      </c>
      <c r="H12" s="5">
        <f>+H13+H14</f>
        <v>18745179.449999999</v>
      </c>
      <c r="I12" s="5">
        <f>+I13+I14</f>
        <v>18745179.449999999</v>
      </c>
      <c r="J12" s="5">
        <f t="shared" si="0"/>
        <v>-10119793.18</v>
      </c>
    </row>
    <row r="13" spans="2:10" x14ac:dyDescent="0.25">
      <c r="B13" s="30" t="s">
        <v>16</v>
      </c>
      <c r="C13" s="31"/>
      <c r="D13" s="32"/>
      <c r="E13" s="3">
        <v>28864972.629999999</v>
      </c>
      <c r="F13" s="4">
        <v>0</v>
      </c>
      <c r="G13" s="5">
        <f t="shared" si="1"/>
        <v>28864972.629999999</v>
      </c>
      <c r="H13" s="5">
        <v>18745179.449999999</v>
      </c>
      <c r="I13" s="5">
        <v>18745179.449999999</v>
      </c>
      <c r="J13" s="5">
        <f t="shared" si="0"/>
        <v>-10119793.18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1"/>
        <v>0</v>
      </c>
      <c r="H14" s="5">
        <v>0</v>
      </c>
      <c r="I14" s="5">
        <v>0</v>
      </c>
      <c r="J14" s="5">
        <f t="shared" si="0"/>
        <v>0</v>
      </c>
    </row>
    <row r="15" spans="2:10" x14ac:dyDescent="0.25">
      <c r="B15" s="24" t="s">
        <v>18</v>
      </c>
      <c r="C15" s="25"/>
      <c r="D15" s="26"/>
      <c r="E15" s="3">
        <f>+E16+E17</f>
        <v>99403991.769999996</v>
      </c>
      <c r="F15" s="4">
        <v>0</v>
      </c>
      <c r="G15" s="5">
        <f t="shared" si="1"/>
        <v>99403991.769999996</v>
      </c>
      <c r="H15" s="5">
        <f>+H16+H17</f>
        <v>30482136.109999999</v>
      </c>
      <c r="I15" s="5">
        <f>+I16+I17</f>
        <v>30482136.109999999</v>
      </c>
      <c r="J15" s="5">
        <f t="shared" si="0"/>
        <v>-68921855.659999996</v>
      </c>
    </row>
    <row r="16" spans="2:10" x14ac:dyDescent="0.25">
      <c r="B16" s="30" t="s">
        <v>16</v>
      </c>
      <c r="C16" s="31"/>
      <c r="D16" s="32"/>
      <c r="E16" s="3">
        <v>99403991.769999996</v>
      </c>
      <c r="F16" s="4">
        <v>0</v>
      </c>
      <c r="G16" s="5">
        <f t="shared" si="1"/>
        <v>99403991.769999996</v>
      </c>
      <c r="H16" s="5">
        <v>30482136.109999999</v>
      </c>
      <c r="I16" s="5">
        <v>30482136.109999999</v>
      </c>
      <c r="J16" s="5">
        <f t="shared" si="0"/>
        <v>-68921855.659999996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1"/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1"/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24" t="s">
        <v>20</v>
      </c>
      <c r="C19" s="25"/>
      <c r="D19" s="26"/>
      <c r="E19" s="3">
        <v>1379664454.95</v>
      </c>
      <c r="F19" s="4">
        <v>0</v>
      </c>
      <c r="G19" s="5">
        <f t="shared" si="1"/>
        <v>1379664454.95</v>
      </c>
      <c r="H19" s="5">
        <v>740467830.05999994</v>
      </c>
      <c r="I19" s="5">
        <v>740467830.05999994</v>
      </c>
      <c r="J19" s="5">
        <f t="shared" si="0"/>
        <v>-639196624.8900001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f t="shared" si="1"/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1"/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 x14ac:dyDescent="0.3">
      <c r="B22" s="17" t="s">
        <v>23</v>
      </c>
      <c r="C22" s="18"/>
      <c r="D22" s="19"/>
      <c r="E22" s="6">
        <f>+E8+E10+E11+E12+E15+E19</f>
        <v>2277951601.8099999</v>
      </c>
      <c r="F22" s="6">
        <f t="shared" ref="F22:I22" si="2">+F8+F10+F11+F12+F15+F19</f>
        <v>0</v>
      </c>
      <c r="G22" s="6">
        <f t="shared" si="2"/>
        <v>2277951601.8099999</v>
      </c>
      <c r="H22" s="6">
        <f>+H8+H10+H11+H12+H15+H19</f>
        <v>1298210204.6799998</v>
      </c>
      <c r="I22" s="6">
        <f t="shared" si="2"/>
        <v>1298210204.6799998</v>
      </c>
      <c r="J22" s="20">
        <f>+J8+J10+J11+J12+J15+J19</f>
        <v>-979741397.13000011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31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79" orientation="portrait" horizontalDpi="4294967295" verticalDpi="4294967295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2017-07-19T18:07:22Z</cp:lastPrinted>
  <dcterms:created xsi:type="dcterms:W3CDTF">2015-10-07T18:38:33Z</dcterms:created>
  <dcterms:modified xsi:type="dcterms:W3CDTF">2017-08-28T15:48:51Z</dcterms:modified>
</cp:coreProperties>
</file>