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VHP" sheetId="1" r:id="rId1"/>
  </sheets>
  <definedNames>
    <definedName name="_xlnm.Print_Area" localSheetId="0">EVHP!$B$2:$G$34</definedName>
  </definedNames>
  <calcPr calcId="152511"/>
</workbook>
</file>

<file path=xl/calcChain.xml><?xml version="1.0" encoding="utf-8"?>
<calcChain xmlns="http://schemas.openxmlformats.org/spreadsheetml/2006/main">
  <c r="F32" i="1" l="1"/>
  <c r="E26" i="1"/>
  <c r="E32" i="1" s="1"/>
  <c r="D26" i="1"/>
  <c r="F26" i="1"/>
  <c r="C26" i="1"/>
  <c r="D21" i="1"/>
  <c r="E21" i="1"/>
  <c r="F21" i="1"/>
  <c r="C21" i="1"/>
  <c r="G28" i="1"/>
  <c r="G29" i="1"/>
  <c r="G30" i="1"/>
  <c r="G27" i="1"/>
  <c r="G23" i="1"/>
  <c r="G24" i="1"/>
  <c r="G22" i="1"/>
  <c r="G16" i="1"/>
  <c r="G17" i="1"/>
  <c r="G15" i="1"/>
  <c r="G14" i="1"/>
  <c r="G11" i="1"/>
  <c r="G10" i="1"/>
  <c r="G9" i="1"/>
  <c r="E19" i="1"/>
  <c r="G26" i="1" l="1"/>
  <c r="G21" i="1"/>
  <c r="D13" i="1"/>
  <c r="G13" i="1" l="1"/>
  <c r="D19" i="1"/>
  <c r="D32" i="1" s="1"/>
  <c r="C8" i="1"/>
  <c r="C19" i="1" l="1"/>
  <c r="G8" i="1"/>
  <c r="G19" i="1" l="1"/>
  <c r="C32" i="1"/>
  <c r="G32" i="1" s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<sst xmlns="http://schemas.openxmlformats.org/spreadsheetml/2006/main" count="32" uniqueCount="25">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</sst>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G31" sqref="G31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 x14ac:dyDescent="0.3"/>
    <row r="2" spans="2:7" x14ac:dyDescent="0.25">
      <c r="B2" s="13" t="s">
        <v>24</v>
      </c>
      <c r="C2" s="14"/>
      <c r="D2" s="14"/>
      <c r="E2" s="14"/>
      <c r="F2" s="14"/>
      <c r="G2" s="15"/>
    </row>
    <row r="3" spans="2:7" x14ac:dyDescent="0.25">
      <c r="B3" s="16" t="s">
        <v>0</v>
      </c>
      <c r="C3" s="17"/>
      <c r="D3" s="17"/>
      <c r="E3" s="17"/>
      <c r="F3" s="17"/>
      <c r="G3" s="18"/>
    </row>
    <row r="4" spans="2:7" ht="15.75" thickBot="1" x14ac:dyDescent="0.3">
      <c r="B4" s="19" t="s">
        <v>21</v>
      </c>
      <c r="C4" s="20"/>
      <c r="D4" s="20"/>
      <c r="E4" s="20"/>
      <c r="F4" s="20"/>
      <c r="G4" s="21"/>
    </row>
    <row r="5" spans="2:7" ht="24.75" thickBot="1" x14ac:dyDescent="0.3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 x14ac:dyDescent="0.3">
      <c r="B6" s="4" t="s">
        <v>7</v>
      </c>
      <c r="C6" s="11">
        <v>0</v>
      </c>
      <c r="D6" s="11">
        <v>48793686.549999997</v>
      </c>
      <c r="E6" s="11">
        <v>-487288.99</v>
      </c>
      <c r="F6" s="11">
        <v>0</v>
      </c>
      <c r="G6" s="11">
        <v>48306397.560000002</v>
      </c>
    </row>
    <row r="7" spans="2:7" ht="15.75" thickBot="1" x14ac:dyDescent="0.3">
      <c r="B7" s="5"/>
      <c r="C7" s="12"/>
      <c r="D7" s="12"/>
      <c r="E7" s="12"/>
      <c r="F7" s="12"/>
      <c r="G7" s="12"/>
    </row>
    <row r="8" spans="2:7" ht="24.75" customHeight="1" thickBot="1" x14ac:dyDescent="0.3">
      <c r="B8" s="4" t="s">
        <v>8</v>
      </c>
      <c r="C8" s="11">
        <f>SUM(C9:C11)</f>
        <v>26349585.039999999</v>
      </c>
      <c r="D8" s="11">
        <v>0</v>
      </c>
      <c r="E8" s="11">
        <v>0</v>
      </c>
      <c r="F8" s="11">
        <v>0</v>
      </c>
      <c r="G8" s="11">
        <f>SUM(C8:F8)</f>
        <v>26349585.039999999</v>
      </c>
    </row>
    <row r="9" spans="2:7" ht="15.75" thickBot="1" x14ac:dyDescent="0.3">
      <c r="B9" s="6" t="s">
        <v>9</v>
      </c>
      <c r="C9" s="12">
        <v>25779853.75</v>
      </c>
      <c r="D9" s="12">
        <v>0</v>
      </c>
      <c r="E9" s="12">
        <v>0</v>
      </c>
      <c r="F9" s="12">
        <v>0</v>
      </c>
      <c r="G9" s="12">
        <f>SUM(C9:F9)</f>
        <v>25779853.75</v>
      </c>
    </row>
    <row r="10" spans="2:7" ht="15.75" thickBot="1" x14ac:dyDescent="0.3">
      <c r="B10" s="6" t="s">
        <v>10</v>
      </c>
      <c r="C10" s="12">
        <v>569731.29</v>
      </c>
      <c r="D10" s="12">
        <v>0</v>
      </c>
      <c r="E10" s="12">
        <v>0</v>
      </c>
      <c r="F10" s="12">
        <v>0</v>
      </c>
      <c r="G10" s="12">
        <f>SUM(C10:F10)</f>
        <v>569731.29</v>
      </c>
    </row>
    <row r="11" spans="2:7" ht="15.75" thickBot="1" x14ac:dyDescent="0.3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f>SUM(C11:F11)</f>
        <v>0</v>
      </c>
    </row>
    <row r="12" spans="2:7" ht="15.75" thickBot="1" x14ac:dyDescent="0.3">
      <c r="B12" s="5"/>
      <c r="C12" s="12"/>
      <c r="D12" s="12"/>
      <c r="E12" s="12"/>
      <c r="F12" s="12"/>
      <c r="G12" s="12"/>
    </row>
    <row r="13" spans="2:7" ht="24.75" thickBot="1" x14ac:dyDescent="0.3">
      <c r="B13" s="4" t="s">
        <v>12</v>
      </c>
      <c r="C13" s="11">
        <v>0</v>
      </c>
      <c r="D13" s="11">
        <f>SUM(D14:D17)</f>
        <v>2377973098.2599998</v>
      </c>
      <c r="E13" s="11">
        <v>0</v>
      </c>
      <c r="F13" s="11">
        <v>0</v>
      </c>
      <c r="G13" s="11">
        <f>SUM(C13:F13)</f>
        <v>2377973098.2599998</v>
      </c>
    </row>
    <row r="14" spans="2:7" ht="15.75" thickBot="1" x14ac:dyDescent="0.3">
      <c r="B14" s="6" t="s">
        <v>13</v>
      </c>
      <c r="C14" s="12">
        <v>0</v>
      </c>
      <c r="D14" s="12">
        <v>367694637.20999998</v>
      </c>
      <c r="E14" s="12">
        <v>0</v>
      </c>
      <c r="F14" s="12">
        <v>0</v>
      </c>
      <c r="G14" s="12">
        <f>SUM(C14:F14)</f>
        <v>367694637.20999998</v>
      </c>
    </row>
    <row r="15" spans="2:7" ht="15.75" thickBot="1" x14ac:dyDescent="0.3">
      <c r="B15" s="6" t="s">
        <v>14</v>
      </c>
      <c r="C15" s="12">
        <v>0</v>
      </c>
      <c r="D15" s="12">
        <v>2010278461.05</v>
      </c>
      <c r="E15" s="12">
        <v>0</v>
      </c>
      <c r="F15" s="12">
        <v>0</v>
      </c>
      <c r="G15" s="12">
        <f>SUM(C15:F15)</f>
        <v>2010278461.05</v>
      </c>
    </row>
    <row r="16" spans="2:7" ht="15.75" thickBot="1" x14ac:dyDescent="0.3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f t="shared" ref="G16:G17" si="0">SUM(C16:F16)</f>
        <v>0</v>
      </c>
    </row>
    <row r="17" spans="2:7" ht="15.75" thickBot="1" x14ac:dyDescent="0.3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2:7" ht="15.75" thickBot="1" x14ac:dyDescent="0.3">
      <c r="B18" s="5"/>
      <c r="C18" s="12"/>
      <c r="D18" s="12"/>
      <c r="E18" s="12"/>
      <c r="F18" s="12"/>
      <c r="G18" s="12"/>
    </row>
    <row r="19" spans="2:7" ht="24.75" thickBot="1" x14ac:dyDescent="0.3">
      <c r="B19" s="4" t="s">
        <v>22</v>
      </c>
      <c r="C19" s="11">
        <f>(C8+C13)</f>
        <v>26349585.039999999</v>
      </c>
      <c r="D19" s="11">
        <f>(D6+D13)</f>
        <v>2426766784.8099999</v>
      </c>
      <c r="E19" s="11">
        <f>(E13+E8)</f>
        <v>0</v>
      </c>
      <c r="F19" s="11">
        <v>0</v>
      </c>
      <c r="G19" s="11">
        <f>SUM(C19:F19)</f>
        <v>2453116369.8499999</v>
      </c>
    </row>
    <row r="20" spans="2:7" ht="15.75" thickBot="1" x14ac:dyDescent="0.3">
      <c r="B20" s="5"/>
      <c r="C20" s="11"/>
      <c r="D20" s="12"/>
      <c r="E20" s="12"/>
      <c r="F20" s="12"/>
      <c r="G20" s="12"/>
    </row>
    <row r="21" spans="2:7" ht="24.75" thickBot="1" x14ac:dyDescent="0.3">
      <c r="B21" s="4" t="s">
        <v>18</v>
      </c>
      <c r="C21" s="11">
        <f>SUM(C22:C24)</f>
        <v>24299.1</v>
      </c>
      <c r="D21" s="11">
        <f t="shared" ref="D21:F21" si="1">SUM(D22:D24)</f>
        <v>0</v>
      </c>
      <c r="E21" s="11">
        <f t="shared" si="1"/>
        <v>0</v>
      </c>
      <c r="F21" s="11">
        <f t="shared" si="1"/>
        <v>0</v>
      </c>
      <c r="G21" s="11">
        <f>SUM(C21:F21)</f>
        <v>24299.1</v>
      </c>
    </row>
    <row r="22" spans="2:7" ht="15.75" thickBot="1" x14ac:dyDescent="0.3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f>SUM(C22:F22)</f>
        <v>0</v>
      </c>
    </row>
    <row r="23" spans="2:7" ht="15.75" thickBot="1" x14ac:dyDescent="0.3">
      <c r="B23" s="6" t="s">
        <v>10</v>
      </c>
      <c r="C23" s="12">
        <v>24299.1</v>
      </c>
      <c r="D23" s="12">
        <v>0</v>
      </c>
      <c r="E23" s="12">
        <v>0</v>
      </c>
      <c r="F23" s="12">
        <v>0</v>
      </c>
      <c r="G23" s="12">
        <f t="shared" ref="G23:G24" si="2">SUM(C23:F23)</f>
        <v>24299.1</v>
      </c>
    </row>
    <row r="24" spans="2:7" ht="15.75" thickBot="1" x14ac:dyDescent="0.3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f t="shared" si="2"/>
        <v>0</v>
      </c>
    </row>
    <row r="25" spans="2:7" ht="15.75" thickBot="1" x14ac:dyDescent="0.3">
      <c r="B25" s="5"/>
      <c r="C25" s="12"/>
      <c r="D25" s="12"/>
      <c r="E25" s="12"/>
      <c r="F25" s="12"/>
      <c r="G25" s="12"/>
    </row>
    <row r="26" spans="2:7" ht="24.75" thickBot="1" x14ac:dyDescent="0.3">
      <c r="B26" s="4" t="s">
        <v>12</v>
      </c>
      <c r="C26" s="11">
        <f>SUM(C27:C30)</f>
        <v>0</v>
      </c>
      <c r="D26" s="11">
        <f t="shared" ref="D26:F26" si="3">SUM(D27:D30)</f>
        <v>0</v>
      </c>
      <c r="E26" s="11">
        <f>(E6+E27+E28)</f>
        <v>103916915.34</v>
      </c>
      <c r="F26" s="11">
        <f t="shared" si="3"/>
        <v>0</v>
      </c>
      <c r="G26" s="11">
        <f>SUM(C26:F26)</f>
        <v>103916915.34</v>
      </c>
    </row>
    <row r="27" spans="2:7" ht="15.75" thickBot="1" x14ac:dyDescent="0.3">
      <c r="B27" s="6" t="s">
        <v>13</v>
      </c>
      <c r="C27" s="12">
        <v>0</v>
      </c>
      <c r="D27" s="12">
        <v>0</v>
      </c>
      <c r="E27" s="12">
        <v>104404204.33</v>
      </c>
      <c r="F27" s="12">
        <v>0</v>
      </c>
      <c r="G27" s="12">
        <f>SUM(C27:F27)</f>
        <v>104404204.33</v>
      </c>
    </row>
    <row r="28" spans="2:7" ht="15.75" thickBot="1" x14ac:dyDescent="0.3">
      <c r="B28" s="6" t="s">
        <v>14</v>
      </c>
      <c r="C28" s="12">
        <v>0</v>
      </c>
      <c r="D28" s="12">
        <v>0</v>
      </c>
      <c r="E28" s="12">
        <v>0</v>
      </c>
      <c r="F28" s="12">
        <v>0</v>
      </c>
      <c r="G28" s="12">
        <f t="shared" ref="G28:G30" si="4">SUM(C28:F28)</f>
        <v>0</v>
      </c>
    </row>
    <row r="29" spans="2:7" ht="15.75" thickBot="1" x14ac:dyDescent="0.3">
      <c r="B29" s="6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f t="shared" si="4"/>
        <v>0</v>
      </c>
    </row>
    <row r="30" spans="2:7" ht="15.75" thickBot="1" x14ac:dyDescent="0.3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f t="shared" si="4"/>
        <v>0</v>
      </c>
    </row>
    <row r="31" spans="2:7" ht="15.75" thickBot="1" x14ac:dyDescent="0.3">
      <c r="B31" s="5"/>
      <c r="C31" s="12"/>
      <c r="D31" s="12"/>
      <c r="E31" s="12"/>
      <c r="F31" s="12"/>
      <c r="G31" s="12"/>
    </row>
    <row r="32" spans="2:7" ht="24.75" thickBot="1" x14ac:dyDescent="0.3">
      <c r="B32" s="4" t="s">
        <v>23</v>
      </c>
      <c r="C32" s="11">
        <f>(C19+C21+C26)</f>
        <v>26373884.140000001</v>
      </c>
      <c r="D32" s="11">
        <f>(D19+D21+D26)</f>
        <v>2426766784.8099999</v>
      </c>
      <c r="E32" s="11">
        <f>(E19+E21+E26)</f>
        <v>103916915.34</v>
      </c>
      <c r="F32" s="11">
        <f>(F19+F21+F26)</f>
        <v>0</v>
      </c>
      <c r="G32" s="11">
        <f>SUM(C32:F32)</f>
        <v>2557057584.29</v>
      </c>
    </row>
    <row r="33" spans="1:8" x14ac:dyDescent="0.25">
      <c r="B33" s="7"/>
    </row>
    <row r="34" spans="1:8" ht="46.9" customHeight="1" x14ac:dyDescent="0.25">
      <c r="B34" s="22" t="s">
        <v>19</v>
      </c>
      <c r="C34" s="22"/>
      <c r="D34" s="22"/>
      <c r="E34" s="22"/>
      <c r="F34" s="22"/>
      <c r="G34" s="22"/>
      <c r="H34" s="8"/>
    </row>
    <row r="35" spans="1:8" x14ac:dyDescent="0.25">
      <c r="B35" s="7"/>
    </row>
    <row r="36" spans="1:8" x14ac:dyDescent="0.25">
      <c r="B36" s="7"/>
    </row>
    <row r="37" spans="1:8" x14ac:dyDescent="0.25">
      <c r="A37" s="9"/>
      <c r="B37" s="7"/>
    </row>
    <row r="39" spans="1:8" x14ac:dyDescent="0.25">
      <c r="H39" s="10" t="s">
        <v>20</v>
      </c>
    </row>
  </sheetData>
  <mergeCells count="4">
    <mergeCell ref="B2:G2"/>
    <mergeCell ref="B3:G3"/>
    <mergeCell ref="B4:G4"/>
    <mergeCell ref="B34:G34"/>
  </mergeCells>
  <pageMargins left="0.19685039370078741" right="0.19685039370078741" top="0.19685039370078741" bottom="0.19685039370078741" header="0.31496062992125984" footer="0.31496062992125984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2017-07-20T17:28:27Z</cp:lastPrinted>
  <dcterms:created xsi:type="dcterms:W3CDTF">2015-10-07T18:29:34Z</dcterms:created>
  <dcterms:modified xsi:type="dcterms:W3CDTF">2017-08-28T16:06:41Z</dcterms:modified>
</cp:coreProperties>
</file>