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SEGUNDO TRIMESTRE 2017\"/>
    </mc:Choice>
  </mc:AlternateContent>
  <bookViews>
    <workbookView xWindow="0" yWindow="0" windowWidth="21600" windowHeight="9435"/>
  </bookViews>
  <sheets>
    <sheet name="EAE CFG" sheetId="1" r:id="rId1"/>
  </sheets>
  <definedNames>
    <definedName name="_xlnm.Print_Area" localSheetId="0">'EAE CFG'!$B$2:$H$49</definedName>
  </definedNames>
  <calcPr calcId="152511"/>
</workbook>
</file>

<file path=xl/calcChain.xml><?xml version="1.0" encoding="utf-8"?>
<calcChain xmlns="http://schemas.openxmlformats.org/spreadsheetml/2006/main">
  <c r="E20" i="1" l="1"/>
  <c r="H20" i="1" s="1"/>
  <c r="E25" i="1" l="1"/>
  <c r="H25" i="1" s="1"/>
  <c r="E26" i="1"/>
  <c r="H26" i="1" s="1"/>
  <c r="E24" i="1"/>
  <c r="H24" i="1" s="1"/>
  <c r="G23" i="1"/>
  <c r="F23" i="1"/>
  <c r="D23" i="1"/>
  <c r="C23" i="1"/>
  <c r="E21" i="1"/>
  <c r="H21" i="1" s="1"/>
  <c r="E16" i="1"/>
  <c r="H16" i="1" s="1"/>
  <c r="E15" i="1"/>
  <c r="H15" i="1" s="1"/>
  <c r="E17" i="1"/>
  <c r="H17" i="1" s="1"/>
  <c r="H18" i="1"/>
  <c r="E19" i="1"/>
  <c r="E14" i="1"/>
  <c r="H14" i="1" s="1"/>
  <c r="G13" i="1"/>
  <c r="F13" i="1"/>
  <c r="D13" i="1"/>
  <c r="C13" i="1"/>
  <c r="G9" i="1"/>
  <c r="F9" i="1"/>
  <c r="D9" i="1"/>
  <c r="C9" i="1"/>
  <c r="E10" i="1"/>
  <c r="H10" i="1" s="1"/>
  <c r="E11" i="1"/>
  <c r="H11" i="1" s="1"/>
  <c r="D49" i="1" l="1"/>
  <c r="E9" i="1"/>
  <c r="H9" i="1" s="1"/>
  <c r="F49" i="1"/>
  <c r="G49" i="1"/>
  <c r="C49" i="1"/>
  <c r="E23" i="1"/>
  <c r="H23" i="1" s="1"/>
  <c r="E13" i="1"/>
  <c r="H13" i="1" s="1"/>
  <c r="H49" i="1" l="1"/>
  <c r="E49" i="1"/>
</calcChain>
</file>

<file path=xl/sharedStrings.xml><?xml version="1.0" encoding="utf-8"?>
<sst xmlns="http://schemas.openxmlformats.org/spreadsheetml/2006/main" count="51" uniqueCount="51">
  <si>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</si>
  <si>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</si>
  <si>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</si>
  <si>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</si>
  <si>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</si>
  <si>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</si>
  <si>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</si>
  <si>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</si>
  <si>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</si>
  <si>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</si>
  <si>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</si>
  <si>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1</t>
  </si>
  <si>
    <t>2</t>
  </si>
  <si>
    <t>4</t>
  </si>
  <si>
    <t>5</t>
  </si>
  <si>
    <t>Del 01 de enero al 30 de junio de 2017</t>
  </si>
  <si>
    <t>ASEC_EAEPECFG_2doTRIM_J7</t>
  </si>
  <si>
    <t>Municipio de Saltillo Coahuila</t>
  </si>
  <si>
    <t>SUBSIDIOS:SECTOR SOCIAL Y PRIVADO O ENTIDADES FEDERATIVAS</t>
  </si>
  <si>
    <t>Sujetos a reglas de operación</t>
  </si>
  <si>
    <t>Otros subsidios</t>
  </si>
  <si>
    <t>DESEMPEÑO DE LAS FUNCIONES</t>
  </si>
  <si>
    <t>Prestacion de servicios publicos</t>
  </si>
  <si>
    <t>Provision de bienes publicos</t>
  </si>
  <si>
    <t>Planeacion, seguimiento y evaluacion de politicas publicas</t>
  </si>
  <si>
    <t>Promocion y fomento</t>
  </si>
  <si>
    <t>Regulacion y supervision</t>
  </si>
  <si>
    <t>Funciones de las fuerzas armadas</t>
  </si>
  <si>
    <t>Especificos</t>
  </si>
  <si>
    <t>Proyectos de Inversion</t>
  </si>
  <si>
    <t>ADMINISTRATIVOS Y DE APOYO</t>
  </si>
  <si>
    <t>Apoyo al proceso presupuestario y para mejorar la eficiencia institucional</t>
  </si>
  <si>
    <t>Apoyo a la funcion publica y al mejoramiento de la gestion</t>
  </si>
  <si>
    <t>Operaciones ajenas</t>
  </si>
  <si>
    <t>COMPROMISOS</t>
  </si>
  <si>
    <t xml:space="preserve">Obligaciones de cumplimiento de resolucion jurisdiccion </t>
  </si>
  <si>
    <t>Desastres naturales</t>
  </si>
  <si>
    <t>OBLIGACIONES</t>
  </si>
  <si>
    <t>Pensiones y jubilaciones</t>
  </si>
  <si>
    <t>Aportaciones a la seguridad social</t>
  </si>
  <si>
    <t>Aportaciones a fondos de estabilizacion</t>
  </si>
  <si>
    <t>Aportaciones a fondos de inversion y reestructura de pensiones</t>
  </si>
  <si>
    <t>PROGRAMAS DE GASTO FEDERALIZADO</t>
  </si>
  <si>
    <t>Gasto federalizado</t>
  </si>
  <si>
    <t>PARTICIPACIONES A ENTIDADES FEDERATIVAS Y MUNICIPIOS</t>
  </si>
  <si>
    <t>Participaciones a entidades federativas y municipios</t>
  </si>
  <si>
    <t>COSTO FINANCIERO, DEUDA O APOYO A DEUDORES</t>
  </si>
  <si>
    <t>Costo Financiero, deuda o apoyos a deudores y ahorradores</t>
  </si>
  <si>
    <t>Adeudos de ejercicios fiscales anteriores</t>
  </si>
  <si>
    <t>ADEUDOS DE EJERCICIOS FISCALES ANTERIORES</t>
  </si>
  <si>
    <t>Gasto por Categoría Programática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</si>
</sst>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5"/>
  <sheetViews>
    <sheetView showGridLines="0" tabSelected="1" zoomScale="90" zoomScaleNormal="90" workbookViewId="0">
      <selection activeCell="C6" sqref="C6:G6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8" ht="4.5" customHeight="1" thickBot="1" x14ac:dyDescent="0.25"/>
    <row r="2" spans="2:8" x14ac:dyDescent="0.2">
      <c r="B2" s="11" t="s">
        <v>17</v>
      </c>
      <c r="C2" s="12"/>
      <c r="D2" s="12"/>
      <c r="E2" s="12"/>
      <c r="F2" s="12"/>
      <c r="G2" s="12"/>
      <c r="H2" s="13"/>
    </row>
    <row r="3" spans="2:8" x14ac:dyDescent="0.2">
      <c r="B3" s="14" t="s">
        <v>50</v>
      </c>
      <c r="C3" s="15"/>
      <c r="D3" s="15"/>
      <c r="E3" s="15"/>
      <c r="F3" s="15"/>
      <c r="G3" s="15"/>
      <c r="H3" s="16"/>
    </row>
    <row r="4" spans="2:8" x14ac:dyDescent="0.2">
      <c r="B4" s="14"/>
      <c r="C4" s="15"/>
      <c r="D4" s="15"/>
      <c r="E4" s="15"/>
      <c r="F4" s="15"/>
      <c r="G4" s="15"/>
      <c r="H4" s="16"/>
    </row>
    <row r="5" spans="2:8" ht="12.75" thickBot="1" x14ac:dyDescent="0.25">
      <c r="B5" s="17" t="s">
        <v>15</v>
      </c>
      <c r="C5" s="18"/>
      <c r="D5" s="18"/>
      <c r="E5" s="18"/>
      <c r="F5" s="18"/>
      <c r="G5" s="18"/>
      <c r="H5" s="19"/>
    </row>
    <row r="6" spans="2:8" ht="12.75" thickBot="1" x14ac:dyDescent="0.25">
      <c r="B6" s="20" t="s">
        <v>0</v>
      </c>
      <c r="C6" s="23" t="s">
        <v>1</v>
      </c>
      <c r="D6" s="24"/>
      <c r="E6" s="24"/>
      <c r="F6" s="24"/>
      <c r="G6" s="25"/>
      <c r="H6" s="26" t="s">
        <v>2</v>
      </c>
    </row>
    <row r="7" spans="2:8" ht="24.75" thickBot="1" x14ac:dyDescent="0.25">
      <c r="B7" s="21"/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27"/>
    </row>
    <row r="8" spans="2:8" ht="12.75" thickBot="1" x14ac:dyDescent="0.25">
      <c r="B8" s="22"/>
      <c r="C8" s="10" t="s">
        <v>11</v>
      </c>
      <c r="D8" s="10" t="s">
        <v>12</v>
      </c>
      <c r="E8" s="10" t="s">
        <v>8</v>
      </c>
      <c r="F8" s="10" t="s">
        <v>13</v>
      </c>
      <c r="G8" s="10" t="s">
        <v>14</v>
      </c>
      <c r="H8" s="10" t="s">
        <v>9</v>
      </c>
    </row>
    <row r="9" spans="2:8" s="9" customFormat="1" ht="27" customHeight="1" x14ac:dyDescent="0.2">
      <c r="B9" s="2" t="s">
        <v>18</v>
      </c>
      <c r="C9" s="8">
        <f>SUM(C10:C11)</f>
        <v>0</v>
      </c>
      <c r="D9" s="8">
        <f>SUM(D10:D11)</f>
        <v>0</v>
      </c>
      <c r="E9" s="8">
        <f t="shared" ref="E9:E10" si="0">(C9+D9)</f>
        <v>0</v>
      </c>
      <c r="F9" s="8">
        <f>SUM(F10:F11)</f>
        <v>0</v>
      </c>
      <c r="G9" s="8">
        <f>SUM(G10:G11)</f>
        <v>0</v>
      </c>
      <c r="H9" s="8">
        <f t="shared" ref="H9:H10" si="1">(E9-F9)</f>
        <v>0</v>
      </c>
    </row>
    <row r="10" spans="2:8" ht="12" customHeight="1" x14ac:dyDescent="0.2">
      <c r="B10" s="3" t="s">
        <v>19</v>
      </c>
      <c r="C10" s="6">
        <v>0</v>
      </c>
      <c r="D10" s="6">
        <v>0</v>
      </c>
      <c r="E10" s="6">
        <f t="shared" si="0"/>
        <v>0</v>
      </c>
      <c r="F10" s="6">
        <v>0</v>
      </c>
      <c r="G10" s="6">
        <v>0</v>
      </c>
      <c r="H10" s="6">
        <f t="shared" si="1"/>
        <v>0</v>
      </c>
    </row>
    <row r="11" spans="2:8" ht="14.45" customHeight="1" x14ac:dyDescent="0.2">
      <c r="B11" s="3" t="s">
        <v>20</v>
      </c>
      <c r="C11" s="6">
        <v>0</v>
      </c>
      <c r="D11" s="6">
        <v>0</v>
      </c>
      <c r="E11" s="6">
        <f>(C11+D11)</f>
        <v>0</v>
      </c>
      <c r="F11" s="6">
        <v>0</v>
      </c>
      <c r="G11" s="6">
        <v>0</v>
      </c>
      <c r="H11" s="6">
        <f>(E11-F11)</f>
        <v>0</v>
      </c>
    </row>
    <row r="12" spans="2:8" ht="14.45" customHeight="1" x14ac:dyDescent="0.2">
      <c r="B12" s="3"/>
      <c r="C12" s="6"/>
      <c r="D12" s="6"/>
      <c r="E12" s="6"/>
      <c r="F12" s="6"/>
      <c r="G12" s="6"/>
      <c r="H12" s="6"/>
    </row>
    <row r="13" spans="2:8" s="9" customFormat="1" ht="14.45" customHeight="1" x14ac:dyDescent="0.2">
      <c r="B13" s="2" t="s">
        <v>21</v>
      </c>
      <c r="C13" s="8">
        <f>SUM(C14:C21)</f>
        <v>2277951601</v>
      </c>
      <c r="D13" s="8">
        <f>SUM(D14:D21)</f>
        <v>-996960626.08000004</v>
      </c>
      <c r="E13" s="8">
        <f>(C13+D13)</f>
        <v>1280990974.9200001</v>
      </c>
      <c r="F13" s="8">
        <f>SUM(F14:F21)</f>
        <v>1100376998.3400002</v>
      </c>
      <c r="G13" s="8">
        <f>SUM(G14:G21)</f>
        <v>887429668.82000005</v>
      </c>
      <c r="H13" s="8">
        <f>(E13-F13)</f>
        <v>180613976.57999992</v>
      </c>
    </row>
    <row r="14" spans="2:8" ht="12" customHeight="1" x14ac:dyDescent="0.2">
      <c r="B14" s="3" t="s">
        <v>22</v>
      </c>
      <c r="C14" s="6">
        <v>603489278</v>
      </c>
      <c r="D14" s="6">
        <v>-84711427.25</v>
      </c>
      <c r="E14" s="6">
        <f>(C14+D14)</f>
        <v>518777850.75</v>
      </c>
      <c r="F14" s="6">
        <v>419756799.49000001</v>
      </c>
      <c r="G14" s="6">
        <v>335754853.32999998</v>
      </c>
      <c r="H14" s="6">
        <f>(E14-F14)</f>
        <v>99021051.25999999</v>
      </c>
    </row>
    <row r="15" spans="2:8" ht="14.45" customHeight="1" x14ac:dyDescent="0.2">
      <c r="B15" s="3" t="s">
        <v>23</v>
      </c>
      <c r="C15" s="6">
        <v>0</v>
      </c>
      <c r="D15" s="6">
        <v>0</v>
      </c>
      <c r="E15" s="6">
        <f t="shared" ref="E15:E20" si="2">(C15+D15)</f>
        <v>0</v>
      </c>
      <c r="F15" s="6">
        <v>0</v>
      </c>
      <c r="G15" s="6">
        <v>0</v>
      </c>
      <c r="H15" s="6">
        <f t="shared" ref="H15:H21" si="3">(E15-F15)</f>
        <v>0</v>
      </c>
    </row>
    <row r="16" spans="2:8" ht="25.5" customHeight="1" x14ac:dyDescent="0.2">
      <c r="B16" s="3" t="s">
        <v>24</v>
      </c>
      <c r="C16" s="6">
        <v>1136893897</v>
      </c>
      <c r="D16" s="6">
        <v>-780880386.24000001</v>
      </c>
      <c r="E16" s="6">
        <f t="shared" si="2"/>
        <v>356013510.75999999</v>
      </c>
      <c r="F16" s="6">
        <v>325110337.17000002</v>
      </c>
      <c r="G16" s="6">
        <v>316315225.35000002</v>
      </c>
      <c r="H16" s="6">
        <f t="shared" si="3"/>
        <v>30903173.589999974</v>
      </c>
    </row>
    <row r="17" spans="2:8" ht="24.75" customHeight="1" x14ac:dyDescent="0.2">
      <c r="B17" s="3" t="s">
        <v>25</v>
      </c>
      <c r="C17" s="6">
        <v>25152600</v>
      </c>
      <c r="D17" s="6">
        <v>-12193956.25</v>
      </c>
      <c r="E17" s="6">
        <f t="shared" si="2"/>
        <v>12958643.75</v>
      </c>
      <c r="F17" s="6">
        <v>11435336.310000001</v>
      </c>
      <c r="G17" s="6">
        <v>10396329.810000001</v>
      </c>
      <c r="H17" s="6">
        <f t="shared" si="3"/>
        <v>1523307.4399999995</v>
      </c>
    </row>
    <row r="18" spans="2:8" x14ac:dyDescent="0.2">
      <c r="B18" s="3" t="s">
        <v>26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f t="shared" si="3"/>
        <v>0</v>
      </c>
    </row>
    <row r="19" spans="2:8" x14ac:dyDescent="0.2">
      <c r="B19" s="3" t="s">
        <v>27</v>
      </c>
      <c r="C19" s="6">
        <v>0</v>
      </c>
      <c r="D19" s="6">
        <v>0</v>
      </c>
      <c r="E19" s="6">
        <f t="shared" si="2"/>
        <v>0</v>
      </c>
      <c r="F19" s="6">
        <v>0</v>
      </c>
      <c r="G19" s="6">
        <v>0</v>
      </c>
      <c r="H19" s="6">
        <v>0</v>
      </c>
    </row>
    <row r="20" spans="2:8" x14ac:dyDescent="0.2">
      <c r="B20" s="3" t="s">
        <v>28</v>
      </c>
      <c r="C20" s="6">
        <v>0</v>
      </c>
      <c r="D20" s="6">
        <v>0</v>
      </c>
      <c r="E20" s="6">
        <f t="shared" si="2"/>
        <v>0</v>
      </c>
      <c r="F20" s="6">
        <v>0</v>
      </c>
      <c r="G20" s="6">
        <v>0</v>
      </c>
      <c r="H20" s="6">
        <f t="shared" si="3"/>
        <v>0</v>
      </c>
    </row>
    <row r="21" spans="2:8" x14ac:dyDescent="0.2">
      <c r="B21" s="3" t="s">
        <v>29</v>
      </c>
      <c r="C21" s="6">
        <v>512415826</v>
      </c>
      <c r="D21" s="6">
        <v>-119174856.34</v>
      </c>
      <c r="E21" s="6">
        <f>(C21+D21)</f>
        <v>393240969.65999997</v>
      </c>
      <c r="F21" s="6">
        <v>344074525.37</v>
      </c>
      <c r="G21" s="6">
        <v>224963260.33000001</v>
      </c>
      <c r="H21" s="6">
        <f t="shared" si="3"/>
        <v>49166444.289999962</v>
      </c>
    </row>
    <row r="22" spans="2:8" ht="10.9" customHeight="1" x14ac:dyDescent="0.2">
      <c r="B22" s="3"/>
      <c r="C22" s="6"/>
      <c r="D22" s="6"/>
      <c r="E22" s="6"/>
      <c r="F22" s="6"/>
      <c r="G22" s="6"/>
      <c r="H22" s="6"/>
    </row>
    <row r="23" spans="2:8" s="9" customFormat="1" x14ac:dyDescent="0.2">
      <c r="B23" s="2" t="s">
        <v>30</v>
      </c>
      <c r="C23" s="8">
        <f>SUM(C24:C26)</f>
        <v>0</v>
      </c>
      <c r="D23" s="8">
        <f>SUM(D24:D26)</f>
        <v>0</v>
      </c>
      <c r="E23" s="8">
        <f>(C23+D23)</f>
        <v>0</v>
      </c>
      <c r="F23" s="8">
        <f>SUM(F24:F26)</f>
        <v>0</v>
      </c>
      <c r="G23" s="8">
        <f>SUM(G24:G26)</f>
        <v>0</v>
      </c>
      <c r="H23" s="8">
        <f>(E23-F23)</f>
        <v>0</v>
      </c>
    </row>
    <row r="24" spans="2:8" ht="24" x14ac:dyDescent="0.2">
      <c r="B24" s="3" t="s">
        <v>31</v>
      </c>
      <c r="C24" s="6">
        <v>0</v>
      </c>
      <c r="D24" s="6">
        <v>0</v>
      </c>
      <c r="E24" s="6">
        <f>(C24+D24)</f>
        <v>0</v>
      </c>
      <c r="F24" s="6">
        <v>0</v>
      </c>
      <c r="G24" s="6">
        <v>0</v>
      </c>
      <c r="H24" s="6">
        <f>(E24-F24)</f>
        <v>0</v>
      </c>
    </row>
    <row r="25" spans="2:8" ht="24" x14ac:dyDescent="0.2">
      <c r="B25" s="3" t="s">
        <v>32</v>
      </c>
      <c r="C25" s="6">
        <v>0</v>
      </c>
      <c r="D25" s="6">
        <v>0</v>
      </c>
      <c r="E25" s="6">
        <f>(C25+D25)</f>
        <v>0</v>
      </c>
      <c r="F25" s="6">
        <v>0</v>
      </c>
      <c r="G25" s="6">
        <v>0</v>
      </c>
      <c r="H25" s="6">
        <f t="shared" ref="H25:H26" si="4">(E25-F25)</f>
        <v>0</v>
      </c>
    </row>
    <row r="26" spans="2:8" x14ac:dyDescent="0.2">
      <c r="B26" s="3" t="s">
        <v>33</v>
      </c>
      <c r="C26" s="6">
        <v>0</v>
      </c>
      <c r="D26" s="6">
        <v>0</v>
      </c>
      <c r="E26" s="6">
        <f t="shared" ref="E26" si="5">(C26+D26)</f>
        <v>0</v>
      </c>
      <c r="F26" s="6">
        <v>0</v>
      </c>
      <c r="G26" s="6">
        <v>0</v>
      </c>
      <c r="H26" s="6">
        <f t="shared" si="4"/>
        <v>0</v>
      </c>
    </row>
    <row r="27" spans="2:8" s="9" customFormat="1" ht="21.6" customHeight="1" x14ac:dyDescent="0.2">
      <c r="B27" s="2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</row>
    <row r="28" spans="2:8" ht="24" x14ac:dyDescent="0.2">
      <c r="B28" s="3" t="s">
        <v>35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2:8" x14ac:dyDescent="0.2">
      <c r="B29" s="3" t="s">
        <v>36</v>
      </c>
      <c r="C29" s="6"/>
      <c r="D29" s="6"/>
      <c r="E29" s="6"/>
      <c r="F29" s="6"/>
      <c r="G29" s="6"/>
      <c r="H29" s="6"/>
    </row>
    <row r="30" spans="2:8" x14ac:dyDescent="0.2">
      <c r="B30" s="3"/>
      <c r="C30" s="6"/>
      <c r="D30" s="6"/>
      <c r="E30" s="6"/>
      <c r="F30" s="6"/>
      <c r="G30" s="6"/>
      <c r="H30" s="6"/>
    </row>
    <row r="31" spans="2:8" x14ac:dyDescent="0.2">
      <c r="B31" s="2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</row>
    <row r="32" spans="2:8" x14ac:dyDescent="0.2">
      <c r="B32" s="3" t="s">
        <v>38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x14ac:dyDescent="0.2">
      <c r="B33" s="3" t="s">
        <v>39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40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24" x14ac:dyDescent="0.2">
      <c r="B35" s="3" t="s">
        <v>41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/>
      <c r="C36" s="6"/>
      <c r="D36" s="6"/>
      <c r="E36" s="6"/>
      <c r="F36" s="6"/>
      <c r="G36" s="6"/>
      <c r="H36" s="6"/>
    </row>
    <row r="37" spans="2:8" x14ac:dyDescent="0.2">
      <c r="B37" s="2" t="s">
        <v>42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</row>
    <row r="38" spans="2:8" x14ac:dyDescent="0.2">
      <c r="B38" s="3" t="s">
        <v>43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2:8" x14ac:dyDescent="0.2">
      <c r="B39" s="3"/>
      <c r="C39" s="6"/>
      <c r="D39" s="6"/>
      <c r="E39" s="6"/>
      <c r="F39" s="6"/>
      <c r="G39" s="6"/>
      <c r="H39" s="6"/>
    </row>
    <row r="40" spans="2:8" ht="24" x14ac:dyDescent="0.2">
      <c r="B40" s="2" t="s">
        <v>44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</row>
    <row r="41" spans="2:8" ht="24" x14ac:dyDescent="0.2">
      <c r="B41" s="3" t="s">
        <v>45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/>
      <c r="C42" s="6"/>
      <c r="D42" s="6"/>
      <c r="E42" s="6"/>
      <c r="F42" s="6"/>
      <c r="G42" s="6"/>
      <c r="H42" s="6"/>
    </row>
    <row r="43" spans="2:8" ht="24" x14ac:dyDescent="0.2">
      <c r="B43" s="2" t="s">
        <v>46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</row>
    <row r="44" spans="2:8" ht="24" x14ac:dyDescent="0.2">
      <c r="B44" s="3" t="s">
        <v>47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x14ac:dyDescent="0.2">
      <c r="B45" s="3"/>
      <c r="C45" s="6"/>
      <c r="D45" s="6"/>
      <c r="E45" s="6"/>
      <c r="F45" s="6"/>
      <c r="G45" s="6"/>
      <c r="H45" s="6"/>
    </row>
    <row r="46" spans="2:8" ht="24" x14ac:dyDescent="0.2">
      <c r="B46" s="2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</row>
    <row r="47" spans="2:8" x14ac:dyDescent="0.2">
      <c r="B47" s="3" t="s">
        <v>48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12.75" thickBot="1" x14ac:dyDescent="0.25">
      <c r="B48" s="3"/>
      <c r="C48" s="6"/>
      <c r="D48" s="6"/>
      <c r="E48" s="6"/>
      <c r="F48" s="6"/>
      <c r="G48" s="6"/>
      <c r="H48" s="6"/>
    </row>
    <row r="49" spans="2:8" ht="12.75" thickBot="1" x14ac:dyDescent="0.25">
      <c r="B49" s="4" t="s">
        <v>10</v>
      </c>
      <c r="C49" s="7">
        <f t="shared" ref="C49:H49" si="6">(C9+C13+C23+C27)</f>
        <v>2277951601</v>
      </c>
      <c r="D49" s="7">
        <f t="shared" si="6"/>
        <v>-996960626.08000004</v>
      </c>
      <c r="E49" s="7">
        <f t="shared" si="6"/>
        <v>1280990974.9200001</v>
      </c>
      <c r="F49" s="7">
        <f t="shared" si="6"/>
        <v>1100376998.3400002</v>
      </c>
      <c r="G49" s="7">
        <f t="shared" si="6"/>
        <v>887429668.82000005</v>
      </c>
      <c r="H49" s="7">
        <f t="shared" si="6"/>
        <v>180613976.57999992</v>
      </c>
    </row>
    <row r="55" spans="2:8" ht="15" x14ac:dyDescent="0.25">
      <c r="H55" s="5" t="s">
        <v>16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horizontalDpi="4294967295" verticalDpi="4294967295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2017-07-20T18:42:53Z</cp:lastPrinted>
  <dcterms:created xsi:type="dcterms:W3CDTF">2015-10-07T18:41:16Z</dcterms:created>
  <dcterms:modified xsi:type="dcterms:W3CDTF">2017-08-28T16:54:42Z</dcterms:modified>
</cp:coreProperties>
</file>