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CERDA\Documents\PORTAL TRANSPARENCIA 2017\SEGUNDO TRIMESTRE 2017\"/>
    </mc:Choice>
  </mc:AlternateContent>
  <bookViews>
    <workbookView xWindow="0" yWindow="0" windowWidth="21600" windowHeight="9435" firstSheet="3" activeTab="6"/>
  </bookViews>
  <sheets>
    <sheet name="Nota Desglose" sheetId="1" r:id="rId1"/>
    <sheet name=" Nota Desglose 1" sheetId="2" r:id="rId2"/>
    <sheet name="Nota Desglose 2" sheetId="3" r:id="rId3"/>
    <sheet name="Notas de Desglose" sheetId="4" r:id="rId4"/>
    <sheet name=" Nota de Memoria 1" sheetId="5" r:id="rId5"/>
    <sheet name="Nota de Memoria 2" sheetId="6" r:id="rId6"/>
    <sheet name="Notas de Gestion Administrativa" sheetId="7" r:id="rId7"/>
  </sheets>
  <definedNames>
    <definedName name="_ftn1" localSheetId="3">'Notas de Desglose'!$A$502</definedName>
    <definedName name="_ftnref1" localSheetId="3">'Notas de Desglose'!$A$228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3" l="1"/>
  <c r="F56" i="3" s="1"/>
  <c r="F21" i="3"/>
  <c r="F28" i="2"/>
  <c r="F56" i="2" s="1"/>
  <c r="F21" i="2"/>
</calcChain>
</file>

<file path=xl/sharedStrings.xml><?xml version="1.0" encoding="utf-8"?>
<sst xmlns="http://schemas.openxmlformats.org/spreadsheetml/2006/main" count="873" uniqueCount="511">
  <si>
    <t>Nombre del Ente Público</t>
  </si>
  <si>
    <t>EFE 01 - Efectivo y Equivalentes</t>
  </si>
  <si>
    <t>Descripción</t>
  </si>
  <si>
    <t>Al 30 de junio de 2017</t>
  </si>
  <si>
    <t>Al 01 de abril de 2017</t>
  </si>
  <si>
    <t>Efectivo en Bancos - Tesorería</t>
  </si>
  <si>
    <t>Efectivo en Bancos - Dependencias</t>
  </si>
  <si>
    <t>Inversiones temporales (hasta 3 meses)</t>
  </si>
  <si>
    <t>Fondos con afectación específica</t>
  </si>
  <si>
    <t>Depósitos de fondos de terceros y otros</t>
  </si>
  <si>
    <t>Total de Efectivo y Equivalentes</t>
  </si>
  <si>
    <t>ASEC_EFE01_2doTRIM_C2</t>
  </si>
  <si>
    <t>ASEC_EFE01_1erTRIM_I3</t>
  </si>
  <si>
    <t>Conciliación entre los Ingresos Presupuestarios y Contables</t>
  </si>
  <si>
    <t>Correspondiente del 01 de abril al 30 de junio de 2017</t>
  </si>
  <si>
    <t>(Cifras en pesos)</t>
  </si>
  <si>
    <t>1. Ingresos Presupuestarios</t>
  </si>
  <si>
    <t>2. Más ingresos contables no presupuestarios</t>
  </si>
  <si>
    <t>Incremento por variación de inventarios</t>
  </si>
  <si>
    <t>Disminución del exceso de estimaciones por pérdida o deterioro u obsolescencia</t>
  </si>
  <si>
    <t>Disminución del exceso de provisiones</t>
  </si>
  <si>
    <t>Otros ingresos y beneficios varios</t>
  </si>
  <si>
    <t>Otros ingresos contables no presupuestarios</t>
  </si>
  <si>
    <t>3. Menos ingresos presupuestarios no contables</t>
  </si>
  <si>
    <t>Productos de capital</t>
  </si>
  <si>
    <t>Aprovechamientos capital</t>
  </si>
  <si>
    <t>Ingresos derivados de financiamientos</t>
  </si>
  <si>
    <t>Otros Ingresos presupuestarios no contables</t>
  </si>
  <si>
    <t>4. Ingresos Contables (4 = 1 + 2 - 3)</t>
  </si>
  <si>
    <t>Conciliación entre los Egresos Presupuestarios y los Gastos Contables</t>
  </si>
  <si>
    <t>1. Total de egresos (presupuestarios)</t>
  </si>
  <si>
    <t>2. Menos egresos presupuestarios no contables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</si>
  <si>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</si>
  <si>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</si>
  <si>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</si>
  <si>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</si>
  <si>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</si>
  <si>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</si>
  <si>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</si>
  <si>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</si>
  <si>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</si>
  <si>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propios</t>
  </si>
  <si>
    <t>Acciones y participaciones de capital</t>
  </si>
  <si>
    <t>Compra de títulos y valores</t>
  </si>
  <si>
    <t>Inversiones en fideicomisos, mandatos y otros análogos</t>
  </si>
  <si>
    <t>Provisiones para contingencias y otras erogaciones especiales</t>
  </si>
  <si>
    <t>Amortización de la deuda publica</t>
  </si>
  <si>
    <t>Adeudos de ejercicios fiscales anteriores (ADEFAS)</t>
  </si>
  <si>
    <t>Otros Egresos Presupuestales No Contables</t>
  </si>
  <si>
    <t>3. Más gastos contables no presupuestales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</si>
  <si>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</si>
  <si>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</si>
  <si>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</si>
  <si>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</si>
  <si>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</si>
  <si>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</si>
  <si>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Otros Gastos Contables No Presupuestales</t>
  </si>
  <si>
    <t>4. Total de Gasto Contable (4 = 1 - 2 + 3)</t>
  </si>
  <si>
    <r>
      <rPr>
        <b/>
        <sz val="11"/>
        <color theme="1"/>
        <rFont val="Calibri"/>
        <family val="2"/>
        <scheme val="minor"/>
      </rPr>
      <t>Nota de Gestión Administrativa 17</t>
    </r>
    <r>
      <rPr>
        <sz val="11"/>
        <color theme="1"/>
        <rFont val="Calibri"/>
        <family val="2"/>
        <scheme val="minor"/>
      </rPr>
      <t xml:space="preserve">
De conformidad con la nota de gestión administrativa número 17 la Información Contable deberá estar firmada en cada página de la misma e incluir al final la siguiente leyenda: “Bajo protesta de decir verdad declaramos que los Estados Financieros y sus notas, son razonablemente correctos y son responsabilidad del emisor”</t>
    </r>
  </si>
  <si>
    <t>ASEC_CPC_2doTRIM_T4</t>
  </si>
  <si>
    <t>Correspondiente del 01 de enero al 30 de junio de 2017</t>
  </si>
  <si>
    <t>ASEC_CPC_2doTRIM_L8</t>
  </si>
  <si>
    <t>a) NOTAS DE DESGLOSE</t>
  </si>
  <si>
    <t>I)</t>
  </si>
  <si>
    <t>Notas al Estado de Situación Financiera</t>
  </si>
  <si>
    <t>Activo</t>
  </si>
  <si>
    <t>Efectivo y Equivalentes</t>
  </si>
  <si>
    <r>
      <t xml:space="preserve">     ESF 01.-</t>
    </r>
    <r>
      <rPr>
        <sz val="11"/>
        <color theme="1"/>
        <rFont val="Arial"/>
        <family val="2"/>
      </rPr>
      <t xml:space="preserve"> </t>
    </r>
  </si>
  <si>
    <r>
      <t xml:space="preserve">                             </t>
    </r>
    <r>
      <rPr>
        <b/>
        <sz val="10"/>
        <color theme="1"/>
        <rFont val="Arial"/>
        <family val="2"/>
      </rPr>
      <t>CUENTAS BANCARIAS AL 30 DE JUNIO 2017</t>
    </r>
  </si>
  <si>
    <t>BANCO</t>
  </si>
  <si>
    <t>No. CUENTA</t>
  </si>
  <si>
    <t>NOMBRE CUENTA</t>
  </si>
  <si>
    <t>IMPORTE</t>
  </si>
  <si>
    <t>TIPO</t>
  </si>
  <si>
    <t>BANORTE</t>
  </si>
  <si>
    <t>RECURSO PROPIO</t>
  </si>
  <si>
    <t>CORTO PLAZO</t>
  </si>
  <si>
    <t>BANREGIO</t>
  </si>
  <si>
    <t>SCOTIABANK</t>
  </si>
  <si>
    <t>BANCOMER</t>
  </si>
  <si>
    <t>FONDO DE INFRAESTRUCTURA</t>
  </si>
  <si>
    <t>PAVIMENTACION Y EQUIPAMIENTO</t>
  </si>
  <si>
    <t>PROGRAMA DE FONDO DE PAVIMENTACION</t>
  </si>
  <si>
    <t>INFRAESTRUCTURA CULTURAL MUNICIPAL</t>
  </si>
  <si>
    <t>PROYECTOS REGIONALES</t>
  </si>
  <si>
    <t>3.269.58</t>
  </si>
  <si>
    <t>RESCATE DE ESPACIOS PUBLICOS</t>
  </si>
  <si>
    <t>FONDO DE CULTURA</t>
  </si>
  <si>
    <t>HABITAT</t>
  </si>
  <si>
    <t>HABITAT MUNICIPAL</t>
  </si>
  <si>
    <t>IMPUESTO SOBRE NOMINA</t>
  </si>
  <si>
    <t>PROGRAMA DE INCENTIVOS PARA OPERACIONES PTAR</t>
  </si>
  <si>
    <t>FONDO DE INFRAESTRUCTURA DEPORTIVA</t>
  </si>
  <si>
    <t>FORTASEG</t>
  </si>
  <si>
    <t>SCOATIABANK</t>
  </si>
  <si>
    <t>FORTASEG MUNICIPAL</t>
  </si>
  <si>
    <t>FONDO DE FORTALECIMIENTO</t>
  </si>
  <si>
    <t>PARTICIPACIONES FEDERALES RAMO 28</t>
  </si>
  <si>
    <t>TOTAL</t>
  </si>
  <si>
    <t>EFECTIVO FONDOS FIJOS CAJA AL 30 JUNIO 2017</t>
  </si>
  <si>
    <t>CUENTA</t>
  </si>
  <si>
    <t>CONCEPTO</t>
  </si>
  <si>
    <t>EM03289</t>
  </si>
  <si>
    <t>MARIA GUADALUPE CHAIRES SALAZAR</t>
  </si>
  <si>
    <t>EM07507</t>
  </si>
  <si>
    <t>SERGIO A ROBLES GARZA</t>
  </si>
  <si>
    <t>EM08588</t>
  </si>
  <si>
    <t>GLORIA LENA TORRES RAMIREZ</t>
  </si>
  <si>
    <t>EM10268</t>
  </si>
  <si>
    <t>ELSA GUADALUPE ACOSTA MARTINEZ</t>
  </si>
  <si>
    <t>EM11043</t>
  </si>
  <si>
    <t>ROSA MARIA ESPINOSA LOPEZ</t>
  </si>
  <si>
    <t>EM12952</t>
  </si>
  <si>
    <t>AMAL LIZETTE ESPER SEPUR</t>
  </si>
  <si>
    <t>EM13184</t>
  </si>
  <si>
    <t>ELISA MARIA SILLER GARCIA</t>
  </si>
  <si>
    <t>EM15042</t>
  </si>
  <si>
    <t>LUIS ALBERTO TORRES ARSUAGA</t>
  </si>
  <si>
    <t>EM15048</t>
  </si>
  <si>
    <t>MARCELA SANCHEZ GALINDO</t>
  </si>
  <si>
    <t>EM15050</t>
  </si>
  <si>
    <t>GUSTAVO GERARDO MARES</t>
  </si>
  <si>
    <t>EM15051</t>
  </si>
  <si>
    <t>JOSE MANUEL IBARRA LUEVANO</t>
  </si>
  <si>
    <t>EM15052</t>
  </si>
  <si>
    <t>JUAN FERNANDO PEREZ CHARLES</t>
  </si>
  <si>
    <t>EM 15057</t>
  </si>
  <si>
    <t>PEDRO VALDEZ MONCADA</t>
  </si>
  <si>
    <t>EM15061</t>
  </si>
  <si>
    <t>MARTIN NAVA OSORIO</t>
  </si>
  <si>
    <t>EM15083</t>
  </si>
  <si>
    <t>JUAN ISIDRO AGUIRRE MEDINA</t>
  </si>
  <si>
    <t>EM15087</t>
  </si>
  <si>
    <t>MARIA ALICIA GARCIA NARRO</t>
  </si>
  <si>
    <t>EM15089</t>
  </si>
  <si>
    <t>SERGIO RAMIRO AVILA PERES</t>
  </si>
  <si>
    <t>EM15090</t>
  </si>
  <si>
    <t>EDGAR REYNA REYNA</t>
  </si>
  <si>
    <t>EM15094</t>
  </si>
  <si>
    <t>OLIVIA JOSEFINA STROZZI GALINDO</t>
  </si>
  <si>
    <t>EM15095</t>
  </si>
  <si>
    <t>PEDRO ALFONSO SALAZAR PICON</t>
  </si>
  <si>
    <t>EM15096</t>
  </si>
  <si>
    <t>ROBERTO CASTRO SIFUENTES</t>
  </si>
  <si>
    <t>EM15114</t>
  </si>
  <si>
    <t>ROBERTO RIOJAS OYERVIDES</t>
  </si>
  <si>
    <t>EM15137</t>
  </si>
  <si>
    <t>BERNARDO GIL PACHECO</t>
  </si>
  <si>
    <t>EM15143</t>
  </si>
  <si>
    <t>JORGE IVAN CARRIZALEZ PACHECO</t>
  </si>
  <si>
    <t>EM15187</t>
  </si>
  <si>
    <t>AURORA NOHEMI MUÑOZ MONTOYA</t>
  </si>
  <si>
    <t>EM15320</t>
  </si>
  <si>
    <t>ELIAS AVALOS OLVERA</t>
  </si>
  <si>
    <t>EM15427</t>
  </si>
  <si>
    <t>GUILLERMO PEDRO ROCHA MARTIN</t>
  </si>
  <si>
    <t>EM15559</t>
  </si>
  <si>
    <t>PEDRO DELGADO ALVAREZ</t>
  </si>
  <si>
    <t>EM16527</t>
  </si>
  <si>
    <t>ADRIAN MURGUIA MARTINEZ</t>
  </si>
  <si>
    <t>EM16528</t>
  </si>
  <si>
    <t>LILIA LOURDES CARDOSO ESCAREÑO</t>
  </si>
  <si>
    <t>EM16530</t>
  </si>
  <si>
    <t>EDITH NOHEMI MURGUIA MARTINEZ</t>
  </si>
  <si>
    <t>EM16533</t>
  </si>
  <si>
    <t>CECILIA RODRIGUEZ RODRIGUEZ</t>
  </si>
  <si>
    <t>EM16543</t>
  </si>
  <si>
    <t>EMILIO DEL BOSQUE GONZALEZ</t>
  </si>
  <si>
    <t>EM2428</t>
  </si>
  <si>
    <t>CARLOS ALBERTO PERALES AGUIRRE</t>
  </si>
  <si>
    <t>DEPOSITOS DE FONDOS DE GARANTIA AL 30 DE JUNIO 2017</t>
  </si>
  <si>
    <t>SALDO</t>
  </si>
  <si>
    <t>PS0002974</t>
  </si>
  <si>
    <t>FUNDACION MEDICAMENTOS PARA TODOS AC</t>
  </si>
  <si>
    <t>PS0003114</t>
  </si>
  <si>
    <t>SERVICIOS GASOLINEROS DE MEXICO SA DE CV</t>
  </si>
  <si>
    <t>Derechos a recibir Efectivo y Equivalentes y Bienes o Servicios a Recibir</t>
  </si>
  <si>
    <t xml:space="preserve">ESF 02.- </t>
  </si>
  <si>
    <t>DERECHOS A RECIBIR EFECTIVO O EQUIVALENTES AL 30 DE JUNIO 2017</t>
  </si>
  <si>
    <t>VENCIMIENTO</t>
  </si>
  <si>
    <t>CUENTAS POR COBRAR A CORTO PLAZO</t>
  </si>
  <si>
    <t>MENOR A 365</t>
  </si>
  <si>
    <t>DEUDORES DIVERSOS A CORTO PLAZO</t>
  </si>
  <si>
    <t>INGRESOS POR RECUPERAR A CORTO PLAZO</t>
  </si>
  <si>
    <t xml:space="preserve">ESF 03.- </t>
  </si>
  <si>
    <t>DEUDORES DIVERSOS A CORTO PLAZO AL 30 DE JUNIO 2017</t>
  </si>
  <si>
    <t>CHEQUES DEVUELTOS CONTRIBUYENTES</t>
  </si>
  <si>
    <t>GASTOS A COMPROBAR</t>
  </si>
  <si>
    <t>SUBSIDIO AL EMPLEO</t>
  </si>
  <si>
    <t>FALTANTES DE CENTROS DE COBRO</t>
  </si>
  <si>
    <t>Bienes Disponibles para su Transformación o Consumo (inventarios)</t>
  </si>
  <si>
    <t xml:space="preserve">ESF 04.- </t>
  </si>
  <si>
    <t>Esta Nota no le aplica al ente público.</t>
  </si>
  <si>
    <t xml:space="preserve">ESF 05.- </t>
  </si>
  <si>
    <t>Inversiones Financieras</t>
  </si>
  <si>
    <t xml:space="preserve">ESF 06.- </t>
  </si>
  <si>
    <t xml:space="preserve">ESF 07.- </t>
  </si>
  <si>
    <t>Bienes Muebles, Inmuebles e Intangibles</t>
  </si>
  <si>
    <t xml:space="preserve">ESF 08.- </t>
  </si>
  <si>
    <t>BIENES MUEBLES E INMUEBLES AL 30 DE JUNIO 2017</t>
  </si>
  <si>
    <t>TERRENOS</t>
  </si>
  <si>
    <t>EDIFICIOS NO HABITACIONALES</t>
  </si>
  <si>
    <t>CONSTRUCCIONES EN PROCESO EN BIENES DEL DOMINIO PUBLICO</t>
  </si>
  <si>
    <t>CONSTRUCCIONES EN PROCESO EN BIENES PROPIOS</t>
  </si>
  <si>
    <t>OTROS BIENES INMUEBLES</t>
  </si>
  <si>
    <t>MOBILIARIO Y EQUIPO DE ADMINISTRACION</t>
  </si>
  <si>
    <t>MOBILIARIO Y EQUIPO EDUCACIONAL Y RECREATIVO</t>
  </si>
  <si>
    <t>EQUIPO E INSTRUMENTAL MEDICO Y DE LABORATORIO</t>
  </si>
  <si>
    <t>VEHICULOS Y EQUIPO DE TRANSPORTE</t>
  </si>
  <si>
    <t>EQUIPO DE DEFENSA Y SEGURIDAD</t>
  </si>
  <si>
    <t>MAQUINARIA, OTROS EQUIPOS Y HERRAMIENTAS</t>
  </si>
  <si>
    <t>COLECCIONES, OBRAS DE ARTE Y OBJECTOS VALIOSOS</t>
  </si>
  <si>
    <t xml:space="preserve">ESF 09.- </t>
  </si>
  <si>
    <t>ACTIVOS INTANGIBLES AL 30 DE JUNIO 2017</t>
  </si>
  <si>
    <t>SOFTWARE</t>
  </si>
  <si>
    <t>LICENCIAS</t>
  </si>
  <si>
    <t>OTROS ACTIVOS DIFERIDOS (PROYECTOS PRODUCTIVOS)</t>
  </si>
  <si>
    <t>Estimaciones y Deterioros</t>
  </si>
  <si>
    <t xml:space="preserve">ESF 10.- </t>
  </si>
  <si>
    <t>Otros Activos</t>
  </si>
  <si>
    <t xml:space="preserve">ESF 11.- </t>
  </si>
  <si>
    <t>Pasivo2</t>
  </si>
  <si>
    <t xml:space="preserve">ESF 12.- </t>
  </si>
  <si>
    <t>CUENTAS  POR PAGAR A CORTO PLAZO AL 30 DE JUNIO 2017</t>
  </si>
  <si>
    <t>SERVICIOS PERSONALES POR PAGAR A CORTO PLAZO</t>
  </si>
  <si>
    <t>PROVEEDORES POR PAGAR A CORTO PLAZO</t>
  </si>
  <si>
    <t>CONTRATISTAS POR OBRAS PUBLICAS POR PAGAR A CORTO PLAZO</t>
  </si>
  <si>
    <t>TRANSFERENCIAS OTORGADAS POR PAGAR A CORTO PLAZO</t>
  </si>
  <si>
    <t>RETENCIONES Y CONTRIBUCIONES POR PAGAR A CORTO PLAZO</t>
  </si>
  <si>
    <t>OTRAS CUENTAS POR PAGAR A CORTO PLAZO</t>
  </si>
  <si>
    <t xml:space="preserve">ESF 13.- </t>
  </si>
  <si>
    <t xml:space="preserve">ESF 14.- </t>
  </si>
  <si>
    <t>II)</t>
  </si>
  <si>
    <t>Notas al Estado de Actividades</t>
  </si>
  <si>
    <t>Ingresos de Gestión</t>
  </si>
  <si>
    <t xml:space="preserve">EA 1 Trimestral.- </t>
  </si>
  <si>
    <t>INGRESOS DE GESTION DEL 01 ABRIL AL 30 JUNIO 2017</t>
  </si>
  <si>
    <t>IMPUESTOS</t>
  </si>
  <si>
    <t>IMPUESTOS SOBRE EL PATRIMONIO</t>
  </si>
  <si>
    <t>ACCESORIOS DE IMPUESTOS</t>
  </si>
  <si>
    <t>OTROS IMPUESTOS</t>
  </si>
  <si>
    <t>CONTRIBUCIONES A MEJORAS</t>
  </si>
  <si>
    <t>CONTRIBUCION DE MEJORAS POR OBRAS PUBLICAS</t>
  </si>
  <si>
    <t>DERECHOS</t>
  </si>
  <si>
    <t>DERECHOS POR EL USO, GOCE, APROVECHAMIENTO O EXPLOTACION DE BIENES DE DOMINIO PUBLICO</t>
  </si>
  <si>
    <t>DERECHOS POR PRESTACION DE SERVICIOS</t>
  </si>
  <si>
    <t>ACCESORIOS DE DERECHOS</t>
  </si>
  <si>
    <t>OTROS DERECHOS</t>
  </si>
  <si>
    <t>PRODUCTOS DE TIPO CORRIENTE</t>
  </si>
  <si>
    <t>PRODUCTOS DERIVADOS DEL USO Y APROVECHAMIENTO DE BIENES NO SUJETOS A REGIMEN DE DOMINIO</t>
  </si>
  <si>
    <t>ACCESORIOS DE PRODUCTOS</t>
  </si>
  <si>
    <t>OTROS PRODUCTOS QUE GENERAN INGRESOS CORRIENTES</t>
  </si>
  <si>
    <t>APROVECHAMIENTOS DE TIPO CORRIENTE</t>
  </si>
  <si>
    <t>APROVECHAMIENTOS POR APORTACIONES Y COOPERACIONES</t>
  </si>
  <si>
    <t>OTROS APROVECHAMIENTOS</t>
  </si>
  <si>
    <t xml:space="preserve">EA 1 Acumulativa.- </t>
  </si>
  <si>
    <t>INGRESOS DE GESTION DEL 01 ENERO AL 30 JUNIO 2017</t>
  </si>
  <si>
    <t xml:space="preserve">EA 2 Trimestral.- </t>
  </si>
  <si>
    <t xml:space="preserve">EA 2 Acumulativa.- </t>
  </si>
  <si>
    <t>Gastos y Otras Pérdidas:</t>
  </si>
  <si>
    <t xml:space="preserve">EA 3 Trimestral.- </t>
  </si>
  <si>
    <t>GASTOS Y OTRAS PERDIDAS DEL 01 ABRIL AL 30 JUNIO 2017</t>
  </si>
  <si>
    <t>SERVICIOS PERSONALES</t>
  </si>
  <si>
    <t>REMUNERACIONES AL PERSONAL DE CARÁCTER PERMANENTE</t>
  </si>
  <si>
    <t>REMUNERACIONES AL PERSONAL DE CARÁCTER TRANSITORIO</t>
  </si>
  <si>
    <t>REMUNERACIONES ADICIONALES Y ESPECIALES</t>
  </si>
  <si>
    <t>SEGURIDAD SOCIAL</t>
  </si>
  <si>
    <t>OTRAS PRESTACIONES SOCIALES Y ECONOMICAS</t>
  </si>
  <si>
    <t>PAGO DE ESTIMULOS A SERVIDORES PUBLICOS</t>
  </si>
  <si>
    <t>MATERIALES Y SUMINISTROS</t>
  </si>
  <si>
    <t>MATERIALES DE ADMINISTRACION, EMISION DE DOCUMENTOS Y ARTICULOS OFICIALES</t>
  </si>
  <si>
    <t>ALIMENTOS Y UTENSILIOS</t>
  </si>
  <si>
    <t>MATERIALES Y ARTICULOS DE CONSTRUCCION Y DE REPARACION</t>
  </si>
  <si>
    <t>PRODUCTOS QUIMICOS, FARMACEUTICOS Y DE LABORATORIO</t>
  </si>
  <si>
    <t>COMBUSTIBLES, LUBRICANTES Y ADITIVOS</t>
  </si>
  <si>
    <t>VESTUARIO, BLANCOS, PRENDAS DE PROTECCION Y ARTICULOS DEPORTIVOS</t>
  </si>
  <si>
    <t>MATERIALES Y SUMINISTROS PARA SEGURIDAD</t>
  </si>
  <si>
    <t>HERRAMIENTAS, REFACCIONES Y ACCESORIOS MENORES</t>
  </si>
  <si>
    <t>SERVICIOS GENERALES</t>
  </si>
  <si>
    <t>SERVICIOS BASICOS</t>
  </si>
  <si>
    <t>SERVICIOS DE ARRENDAMIENTO</t>
  </si>
  <si>
    <t>SERVICIOS PROFESIONALES, CIENTIFICOS Y TECNICOS Y OTROS SERVICIOS</t>
  </si>
  <si>
    <t>SERVICIOS FINANCIEROS, BANCARIOS Y COMERCIALES</t>
  </si>
  <si>
    <t>SERVICIOS DE INSTALACION, REPARACION, MANTENIMIENTO Y CONSERVACION</t>
  </si>
  <si>
    <t>SERVICIOS DE COMUNICACIÓN SOCIAL Y PUBLICIDAD</t>
  </si>
  <si>
    <t>SERVICIOS DE TRASLADO Y VIATICOS</t>
  </si>
  <si>
    <t>SERVICIOS OFICIALES</t>
  </si>
  <si>
    <t>OTROS SERVICIOS GENERALES</t>
  </si>
  <si>
    <t>TRANSFERENCIAS, ASIGNACIONES, SUBSIDIOS Y OTRAS AYUDAS</t>
  </si>
  <si>
    <t>SUBSIDIOS Y SUBVENCIONES</t>
  </si>
  <si>
    <t>SUBSIDIOS</t>
  </si>
  <si>
    <t>AYUDAS SOCIALES</t>
  </si>
  <si>
    <t>AYUDAS SOCIALES A PERSONAS</t>
  </si>
  <si>
    <t>AYUDAS SOCIALES A INSTITUCIONES</t>
  </si>
  <si>
    <t xml:space="preserve">EA 3 Acumulativa.- </t>
  </si>
  <si>
    <t>GASTOS Y OTRAS PERDIDAS DEL 01 ENERO AL 30 JUNIO 2017</t>
  </si>
  <si>
    <t>III)</t>
  </si>
  <si>
    <t>Notas al Estado de Variación en la Hacienda Pública</t>
  </si>
  <si>
    <t xml:space="preserve">EVHP 1.- </t>
  </si>
  <si>
    <t>PATRIMONIO CONTRIBUIDO AL 30 DE JUNIO 2017</t>
  </si>
  <si>
    <t>SALDO INICIAL</t>
  </si>
  <si>
    <t>SALDO FINAL</t>
  </si>
  <si>
    <t>FLUJO</t>
  </si>
  <si>
    <t>PATRIMONIO CONTRIBUIDO</t>
  </si>
  <si>
    <t>APORTACIONES</t>
  </si>
  <si>
    <t>DONACIONES DE CAPITAL</t>
  </si>
  <si>
    <t xml:space="preserve">EVHP 2.- </t>
  </si>
  <si>
    <t>PATRIMONIO GENERADO AL 30 DE JUNIO 2017</t>
  </si>
  <si>
    <t>PATRIMONIO GENERADO</t>
  </si>
  <si>
    <t>RESULTADO DEL EJERCICIO</t>
  </si>
  <si>
    <t>RESULTADO DE EJERCICIOS ANTERIORES</t>
  </si>
  <si>
    <t>RECTIFICACIONES DE RESULTADOS DE EJERCICIOS ANTERIORES</t>
  </si>
  <si>
    <t>IV)</t>
  </si>
  <si>
    <t>Notas al Estado de Flujos de Efectivo</t>
  </si>
  <si>
    <t>Efectivo y equivalentes</t>
  </si>
  <si>
    <t xml:space="preserve">EFE 1.- </t>
  </si>
  <si>
    <t>Efectivo en Bancos –Tesorería</t>
  </si>
  <si>
    <t>Efectivo en Bancos- Dependencias</t>
  </si>
  <si>
    <t xml:space="preserve">Inversiones temporales (hasta 3 meses) </t>
  </si>
  <si>
    <t xml:space="preserve">EFE 2.- </t>
  </si>
  <si>
    <t>ADQUICISIONES DE BIENES MUEBLES E INMUEBLES DE 01 ABRIL AL 30 DE JUNIO 2017</t>
  </si>
  <si>
    <t>FLUJO/VARIACION PERIODO</t>
  </si>
  <si>
    <t>CONSTRUCCIONES EN PROCESO EN BIENES DE DOMINIO PUBLICO</t>
  </si>
  <si>
    <t>ACTIVOS INTANGIBLES/LICENCIAS</t>
  </si>
  <si>
    <t xml:space="preserve">EFE 3.- </t>
  </si>
  <si>
    <t>Del 01 de abril al 30 de junio de 2017</t>
  </si>
  <si>
    <t>Del 01 de abril al 30 de junio de 2016</t>
  </si>
  <si>
    <t>Ahorro/Desahorro antes de rubros Extraordinarios</t>
  </si>
  <si>
    <t>Movimientos de partidas (o rubros) que no afectan al efectivo.</t>
  </si>
  <si>
    <t>Depreciación</t>
  </si>
  <si>
    <t>Amortización</t>
  </si>
  <si>
    <t>Incrementos en las provisiones</t>
  </si>
  <si>
    <t>Incremento en inversiones producido por revaluación</t>
  </si>
  <si>
    <t>Ganancia/pérdida en venta de propiedad, planta y equipo</t>
  </si>
  <si>
    <t>Incremento en cuentas por cobrar</t>
  </si>
  <si>
    <t>Partidas extraordinarias</t>
  </si>
  <si>
    <t>Municipio de Saltillo Coahuila</t>
  </si>
  <si>
    <t>Del 01 de enero al 30 de junio de 2017</t>
  </si>
  <si>
    <t>CUENTAS DE ORDEN CONTABLES</t>
  </si>
  <si>
    <t>CARGOS</t>
  </si>
  <si>
    <t>ABONOS</t>
  </si>
  <si>
    <t>7 CUENTAS DE ORDEN CONTABLES</t>
  </si>
  <si>
    <t>7.1 VALORES</t>
  </si>
  <si>
    <t>7.1.1 Valores en Custodia</t>
  </si>
  <si>
    <t>7.1.2 Custodia de Valores</t>
  </si>
  <si>
    <t>7.1.3 Instrumentos de Crédito Prestados a Formadores de Mercado</t>
  </si>
  <si>
    <t>7.1.4 Préstamo de Instrumentos de Crédito a Formadores de Mercado y su Garantía</t>
  </si>
  <si>
    <t>7.1.5 Instrumentos de Crédito Recibidos en Garantía de los Formadores de Mercado</t>
  </si>
  <si>
    <t>7.1.6 Garantía de Créditos Recibidos de los Formadores de Mercado</t>
  </si>
  <si>
    <t>7.2 EMISION DE OBLIGACIONES</t>
  </si>
  <si>
    <t>7.2.1 Autorización para la Emisión de Bonos, Títulos y Valores de la Deuda Pública Interna</t>
  </si>
  <si>
    <t>7.2.2 Autorización para la Emisión de Bonos, Títulos y Valores de la Deuda Pública Externa</t>
  </si>
  <si>
    <t>7.2.3 Emisiones Autorizadas de la Deuda Pública Interna y Externa</t>
  </si>
  <si>
    <t>7.2.4 Suscripción de Contratos de Préstamos y Otras Obligaciones de la Deuda Pública Interna</t>
  </si>
  <si>
    <t>7.2.5 Suscripción de Contratos de Préstamos y Otras Obligaciones de la Deuda Pública Externa</t>
  </si>
  <si>
    <t>7.2.6 Contratos de Préstamos y Otras Obligaciones de la Deuda Pública Interna y Externa</t>
  </si>
  <si>
    <t>7.3 AVALES Y GARANTIAS</t>
  </si>
  <si>
    <t>7.3.1 Avales Autorizados</t>
  </si>
  <si>
    <t>7.3.2 Avales Firmados</t>
  </si>
  <si>
    <t>7.3.3 Fianzas y Garantías Recibidas por Deudas a Cobrar</t>
  </si>
  <si>
    <t>7.3.4 Fianzas y Garantías Recibidas</t>
  </si>
  <si>
    <t>7.3.5 Fianzas Otorgadas para Respaldar Obligaciones no Fiscales del Gobierno</t>
  </si>
  <si>
    <t>7.3.6 Fianzas Otorgadas del Gobierno para Respaldar Obligaciones no Fiscales</t>
  </si>
  <si>
    <t>7.4 JUICIOS</t>
  </si>
  <si>
    <t>7.4.1 Demandas Judicial en Proceso de Resolución</t>
  </si>
  <si>
    <t>7.4.2 Resolución de Demandas en Proceso Judicial</t>
  </si>
  <si>
    <t>7.5 INVERSION MEDIANTE PROYECTOS PARA PRESTACION DE SERVICIOS (PPS) Y SIMILARES</t>
  </si>
  <si>
    <t>7.5.1 Contratos para Inversión Mediante Proyectos para Prestación de Servicios (PPS) y Similares</t>
  </si>
  <si>
    <t>7.5.2 Inversión Pública Contratada Mediante Proyectos para Prestación de Servicios (PPS) y Similares</t>
  </si>
  <si>
    <t>7.6 BIENES EN CONCESIONADOS O EN COMODATO</t>
  </si>
  <si>
    <t>7.6.1 Bienes Bajo Contrato en Concesión</t>
  </si>
  <si>
    <t>7.6.2 Contrato de Concesión por Bienes</t>
  </si>
  <si>
    <t>7.6.3 Bienes Bajo Contrato en Comodato</t>
  </si>
  <si>
    <t>7.6.4 Contrato de Comodato por Bienes</t>
  </si>
  <si>
    <r>
      <t xml:space="preserve">Nota 1: </t>
    </r>
    <r>
      <rPr>
        <i/>
        <sz val="8"/>
        <color rgb="FF0070C0"/>
        <rFont val="Arial"/>
        <family val="2"/>
      </rPr>
      <t>Las cuentas de orden contables señaladas en el recuadro, son las mínimas necesarias, se podrán aperturar otras, de acuerdo con las necesidades de los entes públicos, incluidas las cuentas de orden de los bienes arqueológicos, artísticos e históricos.</t>
    </r>
  </si>
  <si>
    <r>
      <rPr>
        <b/>
        <sz val="9"/>
        <color theme="1"/>
        <rFont val="Arial"/>
        <family val="2"/>
      </rPr>
      <t>Nota de Gestión Administrativa 17</t>
    </r>
    <r>
      <rPr>
        <sz val="9"/>
        <color theme="1"/>
        <rFont val="Arial"/>
        <family val="2"/>
      </rPr>
      <t xml:space="preserve">
De conformidad con la nota de gestión administrativa número 17</t>
    </r>
    <r>
      <rPr>
        <sz val="9"/>
        <color theme="1"/>
        <rFont val="Calibri"/>
        <family val="2"/>
        <scheme val="minor"/>
      </rPr>
      <t xml:space="preserve"> </t>
    </r>
    <r>
      <rPr>
        <sz val="9"/>
        <color theme="1"/>
        <rFont val="Arial"/>
        <family val="2"/>
      </rPr>
      <t>la Información Contable deberá estar firmada en cada página de la misma e incluir al final la siguiente leyenda: “Bajo protesta de decir verdad declaramos que los Estados Financieros y sus notas, son razonablemente correctos y son responsabilidad del emisor”</t>
    </r>
  </si>
  <si>
    <t>ASEC_NM1_2doTRIM_X0</t>
  </si>
  <si>
    <t xml:space="preserve">Municipio de Saltillo Coahuila </t>
  </si>
  <si>
    <t>CUENTAS DE ORDEN PRESUPUESTALES</t>
  </si>
  <si>
    <t>8 CUENTAS DE ORDEN PRESUPUESTARIAS</t>
  </si>
  <si>
    <t>8.1 LEY DE INGRESOS</t>
  </si>
  <si>
    <t>8.1.1 Ley de Ingresos Estimada</t>
  </si>
  <si>
    <t>8.1.2 Ley de Ingresos por Ejecutar</t>
  </si>
  <si>
    <t>8.1.3 Modificaciones a la Ley de Ingresos Estimada</t>
  </si>
  <si>
    <t>8.1.4 Ley de Ingresos Devengada</t>
  </si>
  <si>
    <t>8.1.5 Ley de Ingresos Recaudada</t>
  </si>
  <si>
    <t>8.2 PRESUPUESTO DE EGRESOS</t>
  </si>
  <si>
    <t>8.2.1 Presupuesto de Egresos Aprobado</t>
  </si>
  <si>
    <t>8.2.2 Presupuesto de Egresos por Ejercer</t>
  </si>
  <si>
    <t>8.2.3 Modificaciones al Presupuesto de Egresos Aprobado</t>
  </si>
  <si>
    <t>8.2.4 Presupuesto de Egresos Comprometido</t>
  </si>
  <si>
    <t>8.2.5 Presupuesto de Egresos Devengado</t>
  </si>
  <si>
    <t>8.2.6 Presupuesto de Egresos Ejercido</t>
  </si>
  <si>
    <t>8.2.7 Presupuesto de Egresos Pagado</t>
  </si>
  <si>
    <t>ASEC_NM2_2doTRIM_Y3</t>
  </si>
  <si>
    <t>NOTAS DE GESTIÓN ADMINISTRATIVA</t>
  </si>
  <si>
    <t>1. Introducción</t>
  </si>
  <si>
    <t>La seguridad, el desarrollo económico, el desarrollo social, la infraestructura y servicios, el buen gobierno y el desarrollo rural, son los puntos medulares de la acción del gobierno del Municipio de Saltillo en favor de los saltillenses.</t>
  </si>
  <si>
    <t>El Municipio de Saltillo tiene como compromiso fundamental la integración de un gobierno eficiente, incluyente, honesto y sensible, a fin de impulsar el desarrollo socioeconómico del municipio generando una visión de futuro para Saltillo.</t>
  </si>
  <si>
    <t>Promover el bien común de las familias y mantenerse sensible a las necesidades de los diferentes sectores de la sociedad, es un eje rector a seguir del presente Ayuntamiento, se busca la innovación en los procesos y en nuestros sistemas informáticos, la implementación de canales de revisión y control continuos de los recursos, así como la información oportuna, clara y veraz sobre el destino que guardan las finanzas públicas.</t>
  </si>
  <si>
    <t>Se cuenta con el  Sistema Integral de Información Financiera (SIIF), de acuerdo a la Ley General de Contabilidad Gubernamental y al CONAC, clasificador del gasto que permite un estricto control del presupuesto, así como el registro automatizado en la contabilidad de cada uno de los egresos efectuados, lo que garantiza la generación de una Cuenta Pública oportuna y confiable.</t>
  </si>
  <si>
    <t>2. Panorama Económico y Financiero</t>
  </si>
  <si>
    <t>El Municipio de Saltillo se enfoca en fortalecer los mecanismos y procedimientos de control de congruencia con la realidad financiera del ente, por ello se determinaron las políticas públicas necesarias para reducir  el apalancamiento financiero a su mínima expresión, evitando así la contratación de la deuda bancaria, manteniendo un estricto manejo de las finanzas, cumpliendo en tiempo y forma con los compromisos municipales, lo que ha permitido cumplir cabalmente con el pago de los compromisos de la Administración.</t>
  </si>
  <si>
    <t>3. Autorización e Historia</t>
  </si>
  <si>
    <t>La creación del Municipio de Saltillo Coahuila como persona moral data del 01 de Agosto de 1969.</t>
  </si>
  <si>
    <t>El ayuntamiento está integrado por el Presidente Municipal, un Síndico de Mayoría, un Síndico de Vigilancia y el cabildo conformado por diecisiete regidores.</t>
  </si>
  <si>
    <t>4. Organización y Objeto Social</t>
  </si>
  <si>
    <r>
      <t>a)</t>
    </r>
    <r>
      <rPr>
        <sz val="7"/>
        <color theme="1"/>
        <rFont val="Times New Roman"/>
        <family val="1"/>
      </rPr>
      <t xml:space="preserve">      </t>
    </r>
    <r>
      <rPr>
        <sz val="11"/>
        <color theme="1"/>
        <rFont val="Calibri"/>
        <family val="2"/>
        <scheme val="minor"/>
      </rPr>
      <t>Objeto Social</t>
    </r>
  </si>
  <si>
    <t>Mejorar la calidad de vida de los ciudadanos de Saltillo, a través de una amplia participación ciudadana, en donde todos vivamos seguros y tengamos los mejores servicios; con una administración que trabaja con eficiencia y transparencia en coordinación con los diferentes ámbitos de gobierno.</t>
  </si>
  <si>
    <r>
      <t>b)</t>
    </r>
    <r>
      <rPr>
        <sz val="7"/>
        <color theme="1"/>
        <rFont val="Times New Roman"/>
        <family val="1"/>
      </rPr>
      <t xml:space="preserve">      </t>
    </r>
    <r>
      <rPr>
        <sz val="11"/>
        <color theme="1"/>
        <rFont val="Calibri"/>
        <family val="2"/>
        <scheme val="minor"/>
      </rPr>
      <t>Principal Actividad</t>
    </r>
  </si>
  <si>
    <t>Servicios Municipales.</t>
  </si>
  <si>
    <r>
      <t>c)</t>
    </r>
    <r>
      <rPr>
        <sz val="7"/>
        <color theme="1"/>
        <rFont val="Times New Roman"/>
        <family val="1"/>
      </rPr>
      <t xml:space="preserve">       </t>
    </r>
    <r>
      <rPr>
        <sz val="11"/>
        <color theme="1"/>
        <rFont val="Calibri"/>
        <family val="2"/>
        <scheme val="minor"/>
      </rPr>
      <t xml:space="preserve">Ejercicio Fiscal </t>
    </r>
  </si>
  <si>
    <t>De Abril a Junio 2017. Periodo que se presenta Segundo Trimestre 2017.</t>
  </si>
  <si>
    <r>
      <t>d)</t>
    </r>
    <r>
      <rPr>
        <sz val="7"/>
        <color theme="1"/>
        <rFont val="Times New Roman"/>
        <family val="1"/>
      </rPr>
      <t xml:space="preserve">      </t>
    </r>
    <r>
      <rPr>
        <sz val="11"/>
        <color theme="1"/>
        <rFont val="Calibri"/>
        <family val="2"/>
        <scheme val="minor"/>
      </rPr>
      <t>Régimen Jurídico</t>
    </r>
  </si>
  <si>
    <t>Persona Moral sin fines de lucro</t>
  </si>
  <si>
    <r>
      <t>e)</t>
    </r>
    <r>
      <rPr>
        <sz val="7"/>
        <color theme="1"/>
        <rFont val="Times New Roman"/>
        <family val="1"/>
      </rPr>
      <t xml:space="preserve">      </t>
    </r>
    <r>
      <rPr>
        <sz val="11"/>
        <color theme="1"/>
        <rFont val="Calibri"/>
        <family val="2"/>
        <scheme val="minor"/>
      </rPr>
      <t>Consideraciones Fiscales del ente</t>
    </r>
  </si>
  <si>
    <t xml:space="preserve">El Municipio no es contribuyente del Impuesto Sobre la Renta, conforme al Título II de la Ley de la materia. Sin embargo, tiene la obligación de retener y enterar dicho impuesto y exigir documentación que reúna los requisitos fiscales para su deducción en el Impuesto Sobre la Renta (ISR)  cuando haga pagos a terceros que estén obligados a ello. </t>
  </si>
  <si>
    <t>Realiza la Retención de ISR por sueldos y salarios, por honorarios, asimilados a salarios y arrendamiento; así como el entero de Impuesto sobre Nómina.</t>
  </si>
  <si>
    <r>
      <t>f)</t>
    </r>
    <r>
      <rPr>
        <sz val="7"/>
        <color theme="1"/>
        <rFont val="Times New Roman"/>
        <family val="1"/>
      </rPr>
      <t xml:space="preserve">       </t>
    </r>
    <r>
      <rPr>
        <sz val="11"/>
        <color theme="1"/>
        <rFont val="Calibri"/>
        <family val="2"/>
        <scheme val="minor"/>
      </rPr>
      <t>Estructura Organizacional Básica</t>
    </r>
  </si>
  <si>
    <r>
      <t>g)</t>
    </r>
    <r>
      <rPr>
        <sz val="7"/>
        <color theme="1"/>
        <rFont val="Times New Roman"/>
        <family val="1"/>
      </rPr>
      <t xml:space="preserve">      </t>
    </r>
    <r>
      <rPr>
        <sz val="11"/>
        <color theme="1"/>
        <rFont val="Calibri"/>
        <family val="2"/>
        <scheme val="minor"/>
      </rPr>
      <t xml:space="preserve">Fideicomisos, mandatos y análogos </t>
    </r>
  </si>
  <si>
    <t>Fideicomiso de Seguridad Pública 172189 HBMX</t>
  </si>
  <si>
    <t>5. Bases de Preparación de los Estados Financieros</t>
  </si>
  <si>
    <r>
      <t>a)</t>
    </r>
    <r>
      <rPr>
        <sz val="7"/>
        <color theme="1"/>
        <rFont val="Times New Roman"/>
        <family val="1"/>
      </rPr>
      <t xml:space="preserve">      </t>
    </r>
    <r>
      <rPr>
        <sz val="11"/>
        <color theme="1"/>
        <rFont val="Calibri"/>
        <family val="2"/>
        <scheme val="minor"/>
      </rPr>
      <t>Si se ha observado la normatividad emitida por el CONAC  y las disposiciones legales aplicables.</t>
    </r>
  </si>
  <si>
    <t>Los estados financieros fueron preparados de conformidad con la Ley General de Contabilidad Gubernamental, la cual señala que la entidad debe realizar registros contables con base acumulativa y en apego al Marco Conceptual, Postulados Básicos, Normas y Metodologías que establezcan los momentos contables, Clasificadores y  Manuales de Contabilidad Gubernamental armonizados. En base a la norma del CONAC y LGCG y la Ley de Fiscalización del Estado de Coahuila.</t>
  </si>
  <si>
    <r>
      <t>b)</t>
    </r>
    <r>
      <rPr>
        <sz val="7"/>
        <color theme="1"/>
        <rFont val="Times New Roman"/>
        <family val="1"/>
      </rPr>
      <t xml:space="preserve">      </t>
    </r>
    <r>
      <rPr>
        <sz val="11"/>
        <color theme="1"/>
        <rFont val="Calibri"/>
        <family val="2"/>
        <scheme val="minor"/>
      </rPr>
      <t>Normatividad aplicada</t>
    </r>
  </si>
  <si>
    <t>Costo Histórico</t>
  </si>
  <si>
    <r>
      <t>c)</t>
    </r>
    <r>
      <rPr>
        <sz val="7"/>
        <color theme="1"/>
        <rFont val="Times New Roman"/>
        <family val="1"/>
      </rPr>
      <t xml:space="preserve">       </t>
    </r>
    <r>
      <rPr>
        <sz val="11"/>
        <color theme="1"/>
        <rFont val="Calibri"/>
        <family val="2"/>
        <scheme val="minor"/>
      </rPr>
      <t>Postulados Básicos</t>
    </r>
  </si>
  <si>
    <t>Sustancia Económica, Entes Públicos, Existencia Permanente, Revelación Suficiente, Importancia Relativa, Registro e Integración Presupuestaria, Consolidación de la Información Financiera, Devengo Contable, Valuación, Dualidad Económica, Consistencia</t>
  </si>
  <si>
    <r>
      <t>d)</t>
    </r>
    <r>
      <rPr>
        <sz val="7"/>
        <color theme="1"/>
        <rFont val="Times New Roman"/>
        <family val="1"/>
      </rPr>
      <t xml:space="preserve">      </t>
    </r>
    <r>
      <rPr>
        <sz val="11"/>
        <color theme="1"/>
        <rFont val="Calibri"/>
        <family val="2"/>
        <scheme val="minor"/>
      </rPr>
      <t>Normatividad supletoria</t>
    </r>
  </si>
  <si>
    <t>No se aplica normatividad supletoria</t>
  </si>
  <si>
    <r>
      <t>e)</t>
    </r>
    <r>
      <rPr>
        <sz val="7"/>
        <color theme="1"/>
        <rFont val="Times New Roman"/>
        <family val="1"/>
      </rPr>
      <t xml:space="preserve">      </t>
    </r>
    <r>
      <rPr>
        <sz val="11"/>
        <color theme="1"/>
        <rFont val="Calibri"/>
        <family val="2"/>
        <scheme val="minor"/>
      </rPr>
      <t>La base del devengado</t>
    </r>
  </si>
  <si>
    <t xml:space="preserve"> La base del devengado de acuerdo a la contabilidad gubernamental se presenta desde el 2014.</t>
  </si>
  <si>
    <t>6. Políticas de Contabilidad Significativas</t>
  </si>
  <si>
    <r>
      <t>a)</t>
    </r>
    <r>
      <rPr>
        <sz val="7"/>
        <color theme="1"/>
        <rFont val="Times New Roman"/>
        <family val="1"/>
      </rPr>
      <t xml:space="preserve">      </t>
    </r>
    <r>
      <rPr>
        <sz val="11"/>
        <color theme="1"/>
        <rFont val="Calibri"/>
        <family val="2"/>
        <scheme val="minor"/>
      </rPr>
      <t>Actualización del Valor del Activo, Pasivo y Patrimonio</t>
    </r>
  </si>
  <si>
    <t>No se aplica método de actualización a la fecha</t>
  </si>
  <si>
    <r>
      <t>b)</t>
    </r>
    <r>
      <rPr>
        <sz val="7"/>
        <color theme="1"/>
        <rFont val="Times New Roman"/>
        <family val="1"/>
      </rPr>
      <t xml:space="preserve">      </t>
    </r>
    <r>
      <rPr>
        <sz val="11"/>
        <color theme="1"/>
        <rFont val="Calibri"/>
        <family val="2"/>
        <scheme val="minor"/>
      </rPr>
      <t>Operaciones en el extranjero</t>
    </r>
  </si>
  <si>
    <t>No aplica</t>
  </si>
  <si>
    <r>
      <t>c)</t>
    </r>
    <r>
      <rPr>
        <sz val="7"/>
        <color theme="1"/>
        <rFont val="Times New Roman"/>
        <family val="1"/>
      </rPr>
      <t xml:space="preserve">       </t>
    </r>
    <r>
      <rPr>
        <sz val="11"/>
        <color theme="1"/>
        <rFont val="Calibri"/>
        <family val="2"/>
        <scheme val="minor"/>
      </rPr>
      <t>Método de Valuación de inversión en acciones de compañías</t>
    </r>
  </si>
  <si>
    <r>
      <t>d)</t>
    </r>
    <r>
      <rPr>
        <sz val="7"/>
        <color theme="1"/>
        <rFont val="Times New Roman"/>
        <family val="1"/>
      </rPr>
      <t xml:space="preserve">      </t>
    </r>
    <r>
      <rPr>
        <sz val="11"/>
        <color theme="1"/>
        <rFont val="Calibri"/>
        <family val="2"/>
        <scheme val="minor"/>
      </rPr>
      <t>Sistema y método de Valuación de inventarios</t>
    </r>
  </si>
  <si>
    <r>
      <t>e)</t>
    </r>
    <r>
      <rPr>
        <sz val="7"/>
        <color theme="1"/>
        <rFont val="Times New Roman"/>
        <family val="1"/>
      </rPr>
      <t xml:space="preserve">      </t>
    </r>
    <r>
      <rPr>
        <sz val="11"/>
        <color theme="1"/>
        <rFont val="Calibri"/>
        <family val="2"/>
        <scheme val="minor"/>
      </rPr>
      <t>Beneficios a empleados</t>
    </r>
  </si>
  <si>
    <t>Las primas de antigüedad a que tienen derecho los trabajadores al terminar la relación de trabajo, se registran en gastos del ejercicio en que son pagadas.</t>
  </si>
  <si>
    <t xml:space="preserve">El Organismo denominado “Dirección de Pensiones y Otros Beneficios Sociales para los Trabajadores al Servicio de Municipio de Saltillo” (Pensiones) se creó para el pago de jubilaciones y pensiones por años de servicio y/o vejez, inhabilitación de trabajo y muerte de los empleados del Municipio. </t>
  </si>
  <si>
    <t>Con fecha 13 de diciembre de 2013 el Congreso del Estado de Coahuila de Zaragoza, emitió el decreto número 436 que estipula la reforma de la fracción primera del artículo 6 de la Ley Orgánica del Organismo “Dirección de Pensiones y Otros Beneficios Sociales al Servicio de los Trabajadores del Municipio de Saltillo”, dicha modificación establece lo siguiente:</t>
  </si>
  <si>
    <t>“ARTICULO 6. El patrimonio del organismo se constituirá de la siguiente manera:”</t>
  </si>
  <si>
    <t xml:space="preserve">Con la aportación quincenal obligatoria que otorga el Municipio de Saltillo Coahuila, consistente en una cantidad equivalente al veinticuatro por ciento del sueldo nominal que perciba el trabajador.” </t>
  </si>
  <si>
    <t>La aportación que se menciona en el citado artículo, iniciara con el 11.50 % en el año 2013 y tendrá un crecimiento anual escalando de un punto porcentual hasta llegar al 24%. Estas aportaciones serán con cargo al Presupuesto de Egresos del Municipio de Saltillo Coahuila y a sus trabajadores en las proporciones que se negocien en el futuro.</t>
  </si>
  <si>
    <t>Derivado de lo anterior, el Municipio sigue la política de pagar las aportaciones al Organismo de Pensiones, con base en la Ley creada para estos efectos.</t>
  </si>
  <si>
    <r>
      <t>f)</t>
    </r>
    <r>
      <rPr>
        <sz val="7"/>
        <color theme="1"/>
        <rFont val="Times New Roman"/>
        <family val="1"/>
      </rPr>
      <t xml:space="preserve">       </t>
    </r>
    <r>
      <rPr>
        <sz val="11"/>
        <color theme="1"/>
        <rFont val="Calibri"/>
        <family val="2"/>
        <scheme val="minor"/>
      </rPr>
      <t>Provisiones</t>
    </r>
  </si>
  <si>
    <t>A la fecha no se cuenta con provisiones a corto plazo.</t>
  </si>
  <si>
    <r>
      <t>g)</t>
    </r>
    <r>
      <rPr>
        <sz val="7"/>
        <color theme="1"/>
        <rFont val="Times New Roman"/>
        <family val="1"/>
      </rPr>
      <t xml:space="preserve">      </t>
    </r>
    <r>
      <rPr>
        <sz val="11"/>
        <color theme="1"/>
        <rFont val="Calibri"/>
        <family val="2"/>
        <scheme val="minor"/>
      </rPr>
      <t>Reservas</t>
    </r>
  </si>
  <si>
    <r>
      <t>h)</t>
    </r>
    <r>
      <rPr>
        <sz val="7"/>
        <color theme="1"/>
        <rFont val="Times New Roman"/>
        <family val="1"/>
      </rPr>
      <t xml:space="preserve">      </t>
    </r>
    <r>
      <rPr>
        <sz val="11"/>
        <color theme="1"/>
        <rFont val="Calibri"/>
        <family val="2"/>
        <scheme val="minor"/>
      </rPr>
      <t>Cambios en políticas contables y corrección de errores</t>
    </r>
  </si>
  <si>
    <t xml:space="preserve">No existen </t>
  </si>
  <si>
    <r>
      <t>i)</t>
    </r>
    <r>
      <rPr>
        <sz val="7"/>
        <color theme="1"/>
        <rFont val="Times New Roman"/>
        <family val="1"/>
      </rPr>
      <t xml:space="preserve">        </t>
    </r>
    <r>
      <rPr>
        <sz val="11"/>
        <color theme="1"/>
        <rFont val="Calibri"/>
        <family val="2"/>
        <scheme val="minor"/>
      </rPr>
      <t>Reclasificaciones</t>
    </r>
  </si>
  <si>
    <t>Se realiza la validación de los objeto del gasto de las pólizas  y en su caso las reclasificaciones necesarias.</t>
  </si>
  <si>
    <r>
      <t>j)</t>
    </r>
    <r>
      <rPr>
        <sz val="7"/>
        <color theme="1"/>
        <rFont val="Times New Roman"/>
        <family val="1"/>
      </rPr>
      <t xml:space="preserve">        </t>
    </r>
    <r>
      <rPr>
        <sz val="11"/>
        <color theme="1"/>
        <rFont val="Calibri"/>
        <family val="2"/>
        <scheme val="minor"/>
      </rPr>
      <t>Depuración y cancelación de saldos</t>
    </r>
  </si>
  <si>
    <t>Se realiza la validación de cuentas contables y en su caso la depuración necesaria.</t>
  </si>
  <si>
    <t>7. Posición en Moneda Extranjera y Protección por riesgo Cambiario</t>
  </si>
  <si>
    <t>8. Reporte Analítico del Activo</t>
  </si>
  <si>
    <r>
      <t>a)</t>
    </r>
    <r>
      <rPr>
        <sz val="7"/>
        <color theme="1"/>
        <rFont val="Times New Roman"/>
        <family val="1"/>
      </rPr>
      <t xml:space="preserve">      </t>
    </r>
    <r>
      <rPr>
        <sz val="11"/>
        <color theme="1"/>
        <rFont val="Calibri"/>
        <family val="2"/>
        <scheme val="minor"/>
      </rPr>
      <t xml:space="preserve">Vida útil y porcentajes de depreciación </t>
    </r>
  </si>
  <si>
    <t>No se aplica a la fecha.</t>
  </si>
  <si>
    <r>
      <t>b)</t>
    </r>
    <r>
      <rPr>
        <sz val="7"/>
        <color theme="1"/>
        <rFont val="Times New Roman"/>
        <family val="1"/>
      </rPr>
      <t xml:space="preserve">      </t>
    </r>
    <r>
      <rPr>
        <sz val="11"/>
        <color theme="1"/>
        <rFont val="Calibri"/>
        <family val="2"/>
        <scheme val="minor"/>
      </rPr>
      <t>Cambios en el porcentaje de depreciación</t>
    </r>
  </si>
  <si>
    <r>
      <t>c)</t>
    </r>
    <r>
      <rPr>
        <sz val="7"/>
        <color theme="1"/>
        <rFont val="Times New Roman"/>
        <family val="1"/>
      </rPr>
      <t xml:space="preserve">       </t>
    </r>
    <r>
      <rPr>
        <sz val="11"/>
        <color theme="1"/>
        <rFont val="Calibri"/>
        <family val="2"/>
        <scheme val="minor"/>
      </rPr>
      <t>Importe de Gastos capitalizados en el ejercicio, financieros o de investigación y desarrollo</t>
    </r>
  </si>
  <si>
    <t>No se ha aplicado a la fecha.</t>
  </si>
  <si>
    <r>
      <t>d)</t>
    </r>
    <r>
      <rPr>
        <sz val="7"/>
        <color theme="1"/>
        <rFont val="Times New Roman"/>
        <family val="1"/>
      </rPr>
      <t xml:space="preserve">      </t>
    </r>
    <r>
      <rPr>
        <sz val="11"/>
        <color theme="1"/>
        <rFont val="Calibri"/>
        <family val="2"/>
        <scheme val="minor"/>
      </rPr>
      <t>Riesgo por tipo de cambio o tipo de interés de las inversiones financieras</t>
    </r>
  </si>
  <si>
    <r>
      <t>e)</t>
    </r>
    <r>
      <rPr>
        <sz val="7"/>
        <color theme="1"/>
        <rFont val="Times New Roman"/>
        <family val="1"/>
      </rPr>
      <t xml:space="preserve">      </t>
    </r>
    <r>
      <rPr>
        <sz val="11"/>
        <color theme="1"/>
        <rFont val="Calibri"/>
        <family val="2"/>
        <scheme val="minor"/>
      </rPr>
      <t>Valor activado en el ejercicio de los bienes construidos por la entidad</t>
    </r>
  </si>
  <si>
    <r>
      <t>f)</t>
    </r>
    <r>
      <rPr>
        <sz val="7"/>
        <color theme="1"/>
        <rFont val="Times New Roman"/>
        <family val="1"/>
      </rPr>
      <t xml:space="preserve">       </t>
    </r>
    <r>
      <rPr>
        <sz val="11"/>
        <color theme="1"/>
        <rFont val="Calibri"/>
        <family val="2"/>
        <scheme val="minor"/>
      </rPr>
      <t>Otras circunstancias de carácter significativo</t>
    </r>
  </si>
  <si>
    <t>No existen</t>
  </si>
  <si>
    <r>
      <t>g)</t>
    </r>
    <r>
      <rPr>
        <sz val="7"/>
        <color theme="1"/>
        <rFont val="Times New Roman"/>
        <family val="1"/>
      </rPr>
      <t xml:space="preserve">      </t>
    </r>
    <r>
      <rPr>
        <sz val="11"/>
        <color theme="1"/>
        <rFont val="Calibri"/>
        <family val="2"/>
        <scheme val="minor"/>
      </rPr>
      <t>Desmantelamiento de activo, procedimiento, implicaciones, efectos contables</t>
    </r>
  </si>
  <si>
    <r>
      <t>h)</t>
    </r>
    <r>
      <rPr>
        <sz val="7"/>
        <color theme="1"/>
        <rFont val="Times New Roman"/>
        <family val="1"/>
      </rPr>
      <t xml:space="preserve">      </t>
    </r>
    <r>
      <rPr>
        <sz val="11"/>
        <color theme="1"/>
        <rFont val="Calibri"/>
        <family val="2"/>
        <scheme val="minor"/>
      </rPr>
      <t>Administración de activos</t>
    </r>
  </si>
  <si>
    <t>La administración de activos se realiza a través de la Subdirección de Bienes patrimoniales adscrita a la Contraloría Municipal, y de la Dirección de Bienes Inmuebles adscrita a la Secretaría del Ayuntamiento.</t>
  </si>
  <si>
    <t>9. Fideicomisos, Mandatos y Análogos</t>
  </si>
  <si>
    <r>
      <t>a)</t>
    </r>
    <r>
      <rPr>
        <sz val="7"/>
        <color theme="1"/>
        <rFont val="Times New Roman"/>
        <family val="1"/>
      </rPr>
      <t xml:space="preserve">      </t>
    </r>
    <r>
      <rPr>
        <sz val="11"/>
        <color theme="1"/>
        <rFont val="Calibri"/>
        <family val="2"/>
        <scheme val="minor"/>
      </rPr>
      <t>Por ramo administrativo que los reporta</t>
    </r>
  </si>
  <si>
    <t>10. Reporte de Recaudación</t>
  </si>
  <si>
    <t>Concepto</t>
  </si>
  <si>
    <t>Importe</t>
  </si>
  <si>
    <t>%</t>
  </si>
  <si>
    <t>PARTICIPACIONES</t>
  </si>
  <si>
    <t>OTROS INGRESOS</t>
  </si>
  <si>
    <t>De Abril a Junio 2016</t>
  </si>
  <si>
    <t>De los ingresos totales, los ingresos propios representan el 33% y las participaciones el 67%.</t>
  </si>
  <si>
    <t>11. Información de la Deuda y el Reporte Analítico de la Deuda</t>
  </si>
  <si>
    <t xml:space="preserve">La Administración 2014 – 2017  recibió una deuda bancaria en ceros, condición que se mantiene a la fecha. </t>
  </si>
  <si>
    <t>12. Calificaciones Otorgadas</t>
  </si>
  <si>
    <t xml:space="preserve">Se incrementó la calificación a “AA(Mex)” por Fitch Ratings y se mantuvo la calificación de “mxAA“ por Standard &amp; Poors  que equivalen  a una “Muy Alta”  Calidad Crediticia, ambas con perspectiva estable. Esto facilita al Municipio el acceso al mercado de dinero en condiciones más favorables y lo inscribe en la ruta de la excelencia, desde la óptica financiera. </t>
  </si>
  <si>
    <t>13. Procesos de Mejora</t>
  </si>
  <si>
    <r>
      <t>a)</t>
    </r>
    <r>
      <rPr>
        <sz val="7"/>
        <color theme="1"/>
        <rFont val="Times New Roman"/>
        <family val="1"/>
      </rPr>
      <t xml:space="preserve">      </t>
    </r>
    <r>
      <rPr>
        <sz val="11"/>
        <color theme="1"/>
        <rFont val="Calibri"/>
        <family val="2"/>
        <scheme val="minor"/>
      </rPr>
      <t>Principales Políticas de control interno</t>
    </r>
  </si>
  <si>
    <t>El control interno municipal  nos permite dirigir los esfuerzos administrativos para cumplir con eficiencia, eficacia y economía las tareas encomendadas al Ayuntamiento. Es el plan que nos permite, conocer y estudiar  el manejo de la hacienda pública y su patrimonio, analizar la estructura organizacional del municipio; estudiar y evaluar: las operaciones sustantivas; la puesta en marcha  de las acciones de modernización y desarrollo administrativo implantadas que permitan determinar el grado de cumplimiento de los objetivos, metas y prioridades propuestas e identificar fuerzas y debilidades en el desarrollo de las operaciones, de conformidad con la normativa vigente.</t>
  </si>
  <si>
    <t>Los principales procedimientos municipales son:</t>
  </si>
  <si>
    <r>
      <t>·</t>
    </r>
    <r>
      <rPr>
        <sz val="7"/>
        <color rgb="FF222222"/>
        <rFont val="Times New Roman"/>
        <family val="1"/>
      </rPr>
      <t xml:space="preserve">  </t>
    </r>
    <r>
      <rPr>
        <sz val="11"/>
        <color rgb="FF222222"/>
        <rFont val="Calibri"/>
        <family val="2"/>
        <scheme val="minor"/>
      </rPr>
      <t>Procedimiento de Fondo Revolvente </t>
    </r>
  </si>
  <si>
    <r>
      <t>·</t>
    </r>
    <r>
      <rPr>
        <sz val="7"/>
        <color rgb="FF222222"/>
        <rFont val="Times New Roman"/>
        <family val="1"/>
      </rPr>
      <t xml:space="preserve">  </t>
    </r>
    <r>
      <rPr>
        <sz val="11"/>
        <color rgb="FF222222"/>
        <rFont val="Calibri"/>
        <family val="2"/>
        <scheme val="minor"/>
      </rPr>
      <t>Procedimiento de Prestamos al personal</t>
    </r>
  </si>
  <si>
    <r>
      <t>·</t>
    </r>
    <r>
      <rPr>
        <sz val="7"/>
        <color rgb="FF222222"/>
        <rFont val="Times New Roman"/>
        <family val="1"/>
      </rPr>
      <t xml:space="preserve">  </t>
    </r>
    <r>
      <rPr>
        <sz val="11"/>
        <color rgb="FF222222"/>
        <rFont val="Calibri"/>
        <family val="2"/>
        <scheme val="minor"/>
      </rPr>
      <t>Procedimiento de Control de Combustible</t>
    </r>
  </si>
  <si>
    <r>
      <t>·</t>
    </r>
    <r>
      <rPr>
        <sz val="7"/>
        <color rgb="FF222222"/>
        <rFont val="Times New Roman"/>
        <family val="1"/>
      </rPr>
      <t xml:space="preserve">  </t>
    </r>
    <r>
      <rPr>
        <sz val="11"/>
        <color rgb="FF222222"/>
        <rFont val="Calibri"/>
        <family val="2"/>
        <scheme val="minor"/>
      </rPr>
      <t>Procedimiento Lineamiento para Comprobación de Egresos </t>
    </r>
  </si>
  <si>
    <r>
      <t>·</t>
    </r>
    <r>
      <rPr>
        <sz val="7"/>
        <color rgb="FF222222"/>
        <rFont val="Times New Roman"/>
        <family val="1"/>
      </rPr>
      <t xml:space="preserve">  </t>
    </r>
    <r>
      <rPr>
        <sz val="11"/>
        <color rgb="FF222222"/>
        <rFont val="Calibri"/>
        <family val="2"/>
        <scheme val="minor"/>
      </rPr>
      <t>Procedimiento de viáticos y gastos a comprobar</t>
    </r>
  </si>
  <si>
    <r>
      <t>·</t>
    </r>
    <r>
      <rPr>
        <sz val="7"/>
        <color rgb="FF222222"/>
        <rFont val="Times New Roman"/>
        <family val="1"/>
      </rPr>
      <t xml:space="preserve">  </t>
    </r>
    <r>
      <rPr>
        <sz val="11"/>
        <color rgb="FF222222"/>
        <rFont val="Calibri"/>
        <family val="2"/>
        <scheme val="minor"/>
      </rPr>
      <t>Procedimiento de Pago a Proveedores, Contratistas y Prestadores de servicio</t>
    </r>
  </si>
  <si>
    <r>
      <t>·</t>
    </r>
    <r>
      <rPr>
        <sz val="7"/>
        <color rgb="FF222222"/>
        <rFont val="Times New Roman"/>
        <family val="1"/>
      </rPr>
      <t xml:space="preserve">  </t>
    </r>
    <r>
      <rPr>
        <sz val="11"/>
        <color rgb="FF222222"/>
        <rFont val="Calibri"/>
        <family val="2"/>
        <scheme val="minor"/>
      </rPr>
      <t>Procedimiento de Auditoria Interna</t>
    </r>
  </si>
  <si>
    <r>
      <t>·</t>
    </r>
    <r>
      <rPr>
        <sz val="7"/>
        <color rgb="FF222222"/>
        <rFont val="Times New Roman"/>
        <family val="1"/>
      </rPr>
      <t xml:space="preserve">  </t>
    </r>
    <r>
      <rPr>
        <sz val="11"/>
        <color rgb="FF222222"/>
        <rFont val="Calibri"/>
        <family val="2"/>
        <scheme val="minor"/>
      </rPr>
      <t>Procedimiento de Auditoria de obra publica</t>
    </r>
  </si>
  <si>
    <r>
      <t>·</t>
    </r>
    <r>
      <rPr>
        <sz val="7"/>
        <color rgb="FF222222"/>
        <rFont val="Times New Roman"/>
        <family val="1"/>
      </rPr>
      <t xml:space="preserve">  </t>
    </r>
    <r>
      <rPr>
        <sz val="11"/>
        <color rgb="FF222222"/>
        <rFont val="Calibri"/>
        <family val="2"/>
        <scheme val="minor"/>
      </rPr>
      <t>Procedimiento de Finiquito de Obra por entrega recepción</t>
    </r>
  </si>
  <si>
    <r>
      <t>·</t>
    </r>
    <r>
      <rPr>
        <sz val="7"/>
        <color rgb="FF222222"/>
        <rFont val="Times New Roman"/>
        <family val="1"/>
      </rPr>
      <t xml:space="preserve">  </t>
    </r>
    <r>
      <rPr>
        <sz val="11"/>
        <color rgb="FF222222"/>
        <rFont val="Calibri"/>
        <family val="2"/>
        <scheme val="minor"/>
      </rPr>
      <t>procedimiento de supervisión de obra</t>
    </r>
  </si>
  <si>
    <r>
      <t>·</t>
    </r>
    <r>
      <rPr>
        <sz val="7"/>
        <color rgb="FF222222"/>
        <rFont val="Times New Roman"/>
        <family val="1"/>
      </rPr>
      <t xml:space="preserve">  </t>
    </r>
    <r>
      <rPr>
        <sz val="11"/>
        <color rgb="FF222222"/>
        <rFont val="Calibri"/>
        <family val="2"/>
        <scheme val="minor"/>
      </rPr>
      <t>Procedimiento de Pagos por Transferencia Electrónica</t>
    </r>
  </si>
  <si>
    <r>
      <t>·</t>
    </r>
    <r>
      <rPr>
        <sz val="7"/>
        <color rgb="FF222222"/>
        <rFont val="Times New Roman"/>
        <family val="1"/>
      </rPr>
      <t xml:space="preserve">  </t>
    </r>
    <r>
      <rPr>
        <sz val="11"/>
        <color rgb="FF222222"/>
        <rFont val="Calibri"/>
        <family val="2"/>
        <scheme val="minor"/>
      </rPr>
      <t>Procedimiento de Cierre Mensual de Presupuesto</t>
    </r>
  </si>
  <si>
    <r>
      <t>·</t>
    </r>
    <r>
      <rPr>
        <sz val="7"/>
        <color rgb="FF222222"/>
        <rFont val="Times New Roman"/>
        <family val="1"/>
      </rPr>
      <t xml:space="preserve">  </t>
    </r>
    <r>
      <rPr>
        <sz val="11"/>
        <color rgb="FF222222"/>
        <rFont val="Calibri"/>
        <family val="2"/>
        <scheme val="minor"/>
      </rPr>
      <t>Procedimiento de Transferencias Presupuestales</t>
    </r>
  </si>
  <si>
    <r>
      <t>·</t>
    </r>
    <r>
      <rPr>
        <sz val="7"/>
        <color rgb="FF222222"/>
        <rFont val="Times New Roman"/>
        <family val="1"/>
      </rPr>
      <t xml:space="preserve">  </t>
    </r>
    <r>
      <rPr>
        <sz val="11"/>
        <color rgb="FF222222"/>
        <rFont val="Calibri"/>
        <family val="2"/>
        <scheme val="minor"/>
      </rPr>
      <t>Procedimiento de Requisición de Compras</t>
    </r>
  </si>
  <si>
    <r>
      <t>b)</t>
    </r>
    <r>
      <rPr>
        <sz val="7"/>
        <color theme="1"/>
        <rFont val="Times New Roman"/>
        <family val="1"/>
      </rPr>
      <t xml:space="preserve">      </t>
    </r>
    <r>
      <rPr>
        <sz val="11"/>
        <color theme="1"/>
        <rFont val="Calibri"/>
        <family val="2"/>
        <scheme val="minor"/>
      </rPr>
      <t>Medidas de desempeño financiero</t>
    </r>
  </si>
  <si>
    <t>Dotar a la institución municipal de un instrumento eficaz que vigile y evalúe los ingresos, gastos, recursos y obligaciones del municipio, a fin de que su administración se efectúe con estricto apego a la normativa vigente y dentro de los parámetros de economía, eficiencia, eficacia y honradez.</t>
  </si>
  <si>
    <t>Lograr que los recursos destinados a los municipios, se optimicen mediante su integración en un solo instrumento de los Ayuntamientos, bajo políticas, normas y directrices comunes.</t>
  </si>
  <si>
    <t>Promover que la vigilancia, supervisión, evaluación y control se constituyan en medio preventivo para evitar la corrupción dentro de la administración pública municipal.</t>
  </si>
  <si>
    <t>14.  Información por Segmentos</t>
  </si>
  <si>
    <t>15. Eventos Posteriores al Cierre</t>
  </si>
  <si>
    <t>16. Partes Relacionadas</t>
  </si>
  <si>
    <t>Nota de Gestión Administrativa 17</t>
  </si>
  <si>
    <t>De conformidad con la nota de gestión administrativa número 17 la Información Contable deberá estar firmada en cada página de la misma e incluir al final la siguiente leyenda: “Bajo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</si>
</sst>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8" formatCode="#,##0.00_ ;\-#,##0.00\ "/>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9"/>
      <name val="Arial"/>
      <family val="2"/>
    </font>
    <font>
      <sz val="9"/>
      <name val="Arial"/>
      <family val="2"/>
    </font>
    <font>
      <b/>
      <sz val="9"/>
      <color theme="1"/>
      <name val="Arial"/>
      <family val="2"/>
    </font>
    <font>
      <sz val="9"/>
      <color theme="1"/>
      <name val="Arial"/>
      <family val="2"/>
    </font>
    <font>
      <b/>
      <sz val="11"/>
      <color theme="1"/>
      <name val="Arial"/>
      <family val="2"/>
    </font>
    <font>
      <sz val="11"/>
      <color theme="1"/>
      <name val="Arial"/>
      <family val="2"/>
    </font>
    <font>
      <b/>
      <sz val="10"/>
      <color theme="1"/>
      <name val="Arial"/>
      <family val="2"/>
    </font>
    <font>
      <i/>
      <sz val="11"/>
      <color theme="1"/>
      <name val="Arial"/>
      <family val="2"/>
    </font>
    <font>
      <u/>
      <sz val="11"/>
      <color theme="10"/>
      <name val="Calibri"/>
      <family val="2"/>
      <scheme val="minor"/>
    </font>
    <font>
      <b/>
      <sz val="10"/>
      <color rgb="FF000000"/>
      <name val="Arial"/>
      <family val="2"/>
    </font>
    <font>
      <sz val="10"/>
      <color rgb="FF000000"/>
      <name val="Arial"/>
      <family val="2"/>
    </font>
    <font>
      <b/>
      <i/>
      <sz val="8"/>
      <color rgb="FF0070C0"/>
      <name val="Arial"/>
      <family val="2"/>
    </font>
    <font>
      <i/>
      <sz val="8"/>
      <color rgb="FF0070C0"/>
      <name val="Arial"/>
      <family val="2"/>
    </font>
    <font>
      <sz val="9"/>
      <color theme="1"/>
      <name val="Calibri"/>
      <family val="2"/>
      <scheme val="minor"/>
    </font>
    <font>
      <sz val="11"/>
      <color rgb="FF252525"/>
      <name val="Calibri"/>
      <family val="2"/>
      <scheme val="minor"/>
    </font>
    <font>
      <sz val="7"/>
      <color theme="1"/>
      <name val="Times New Roman"/>
      <family val="1"/>
    </font>
    <font>
      <sz val="11"/>
      <color rgb="FF222222"/>
      <name val="Calibri"/>
      <family val="2"/>
      <scheme val="minor"/>
    </font>
    <font>
      <sz val="10"/>
      <color rgb="FF222222"/>
      <name val="Symbol"/>
      <family val="1"/>
      <charset val="2"/>
    </font>
    <font>
      <sz val="7"/>
      <color rgb="FF222222"/>
      <name val="Times New Roman"/>
      <family val="1"/>
    </font>
    <font>
      <sz val="6"/>
      <color theme="1"/>
      <name val="Arial"/>
      <family val="2"/>
    </font>
  </fonts>
  <fills count="3">
    <fill>
      <patternFill patternType="none"/>
    </fill>
    <fill>
      <patternFill patternType="gray125"/>
    </fill>
    <fill>
      <patternFill patternType="solid">
        <fgColor rgb="FFC0C0C0"/>
        <bgColor indexed="64"/>
      </patternFill>
    </fill>
  </fills>
  <borders count="2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124">
    <xf numFmtId="0" fontId="0" fillId="0" borderId="0" xfId="0"/>
    <xf numFmtId="0" fontId="4" fillId="0" borderId="0" xfId="0" applyFont="1"/>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vertical="center"/>
    </xf>
    <xf numFmtId="49" fontId="5" fillId="2" borderId="8"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0" fontId="6" fillId="0" borderId="10" xfId="0" applyFont="1" applyBorder="1"/>
    <xf numFmtId="4" fontId="6" fillId="0" borderId="11" xfId="0" applyNumberFormat="1" applyFont="1" applyBorder="1"/>
    <xf numFmtId="4" fontId="6" fillId="0" borderId="12" xfId="0" applyNumberFormat="1" applyFont="1" applyBorder="1"/>
    <xf numFmtId="0" fontId="6" fillId="0" borderId="7" xfId="0" applyFont="1" applyBorder="1"/>
    <xf numFmtId="4" fontId="6" fillId="0" borderId="8" xfId="0" applyNumberFormat="1" applyFont="1" applyBorder="1"/>
    <xf numFmtId="4" fontId="6" fillId="0" borderId="9" xfId="0" applyNumberFormat="1" applyFont="1" applyBorder="1"/>
    <xf numFmtId="0" fontId="4" fillId="0" borderId="0" xfId="0" applyFont="1" applyBorder="1"/>
    <xf numFmtId="0" fontId="5" fillId="0" borderId="7" xfId="0" applyFont="1" applyBorder="1" applyAlignment="1">
      <alignment horizontal="center"/>
    </xf>
    <xf numFmtId="4" fontId="5" fillId="0" borderId="8" xfId="0" applyNumberFormat="1" applyFont="1" applyBorder="1"/>
    <xf numFmtId="4" fontId="5" fillId="0" borderId="9" xfId="0" applyNumberFormat="1" applyFont="1" applyBorder="1"/>
    <xf numFmtId="0" fontId="3" fillId="0" borderId="0" xfId="0" applyFont="1"/>
    <xf numFmtId="4" fontId="0" fillId="0" borderId="0" xfId="0" applyNumberFormat="1" applyAlignment="1">
      <alignment horizontal="right"/>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7" xfId="0" applyFont="1" applyFill="1" applyBorder="1" applyAlignment="1">
      <alignment horizontal="justify" vertical="center" wrapText="1"/>
    </xf>
    <xf numFmtId="0" fontId="7" fillId="2" borderId="9" xfId="0" applyFont="1" applyFill="1" applyBorder="1" applyAlignment="1">
      <alignment horizontal="justify" vertical="center" wrapText="1"/>
    </xf>
    <xf numFmtId="4" fontId="8" fillId="0" borderId="12" xfId="0" applyNumberFormat="1" applyFont="1" applyBorder="1" applyAlignment="1">
      <alignment horizontal="right" vertical="center" wrapText="1"/>
    </xf>
    <xf numFmtId="4" fontId="7" fillId="2" borderId="20" xfId="0" applyNumberFormat="1" applyFont="1" applyFill="1" applyBorder="1" applyAlignment="1">
      <alignment horizontal="right" vertical="center" wrapText="1"/>
    </xf>
    <xf numFmtId="0" fontId="8" fillId="0" borderId="21" xfId="0" applyFont="1" applyBorder="1" applyAlignment="1">
      <alignment horizontal="justify" vertical="center" wrapText="1"/>
    </xf>
    <xf numFmtId="4" fontId="8" fillId="0" borderId="18" xfId="0" applyNumberFormat="1" applyFont="1" applyBorder="1" applyAlignment="1">
      <alignment horizontal="right" vertical="center" wrapText="1"/>
    </xf>
    <xf numFmtId="0" fontId="7" fillId="0" borderId="7" xfId="0" applyFont="1" applyBorder="1" applyAlignment="1">
      <alignment horizontal="justify" vertical="center" wrapText="1"/>
    </xf>
    <xf numFmtId="0" fontId="7" fillId="0" borderId="9" xfId="0" applyFont="1" applyBorder="1" applyAlignment="1">
      <alignment horizontal="justify" vertical="center" wrapText="1"/>
    </xf>
    <xf numFmtId="4" fontId="8" fillId="0" borderId="20" xfId="0" applyNumberFormat="1" applyFont="1" applyBorder="1" applyAlignment="1">
      <alignment horizontal="right" vertical="center" wrapText="1"/>
    </xf>
    <xf numFmtId="4" fontId="7" fillId="0" borderId="20" xfId="0" applyNumberFormat="1" applyFont="1" applyBorder="1" applyAlignment="1">
      <alignment horizontal="right" vertical="center" wrapText="1"/>
    </xf>
    <xf numFmtId="0" fontId="8" fillId="0" borderId="17" xfId="0" applyFont="1" applyBorder="1" applyAlignment="1">
      <alignment horizontal="justify" vertical="center" wrapText="1"/>
    </xf>
    <xf numFmtId="0" fontId="8" fillId="0" borderId="20" xfId="0" applyFont="1" applyBorder="1" applyAlignment="1">
      <alignment horizontal="justify" vertical="center" wrapText="1"/>
    </xf>
    <xf numFmtId="4" fontId="8" fillId="0" borderId="0" xfId="0" applyNumberFormat="1" applyFont="1" applyAlignment="1">
      <alignment horizontal="right" vertical="center" wrapText="1"/>
    </xf>
    <xf numFmtId="0" fontId="0" fillId="0" borderId="0" xfId="0" applyBorder="1"/>
    <xf numFmtId="0" fontId="8" fillId="0" borderId="7" xfId="0" applyFont="1" applyBorder="1" applyAlignment="1">
      <alignment horizontal="justify" vertical="center" wrapText="1"/>
    </xf>
    <xf numFmtId="0" fontId="8" fillId="0" borderId="9" xfId="0" applyFont="1" applyBorder="1" applyAlignment="1">
      <alignment horizontal="justify" vertical="center" wrapText="1"/>
    </xf>
    <xf numFmtId="0" fontId="7" fillId="2" borderId="12"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7" xfId="0" applyFont="1" applyFill="1" applyBorder="1" applyAlignment="1">
      <alignment horizontal="justify" vertical="center" wrapText="1"/>
    </xf>
    <xf numFmtId="0" fontId="7" fillId="2" borderId="20" xfId="0" applyFont="1" applyFill="1" applyBorder="1" applyAlignment="1">
      <alignment horizontal="justify" vertical="center" wrapText="1"/>
    </xf>
    <xf numFmtId="4" fontId="8" fillId="0" borderId="22" xfId="0" applyNumberFormat="1" applyFont="1" applyBorder="1" applyAlignment="1">
      <alignment horizontal="right" vertical="center" wrapText="1"/>
    </xf>
    <xf numFmtId="4" fontId="0" fillId="0" borderId="0" xfId="0" applyNumberFormat="1" applyAlignment="1">
      <alignment horizontal="right" vertical="center" wrapText="1"/>
    </xf>
    <xf numFmtId="0" fontId="0" fillId="0" borderId="0" xfId="0" applyAlignment="1">
      <alignment horizontal="center" wrapText="1"/>
    </xf>
    <xf numFmtId="0" fontId="0" fillId="0" borderId="0" xfId="0" applyAlignment="1">
      <alignment horizontal="center"/>
    </xf>
    <xf numFmtId="4" fontId="0" fillId="0" borderId="0" xfId="0" applyNumberFormat="1" applyBorder="1" applyAlignment="1">
      <alignment horizontal="right"/>
    </xf>
    <xf numFmtId="0" fontId="9" fillId="0" borderId="0" xfId="0" applyFont="1" applyAlignment="1">
      <alignment horizontal="center" vertical="center"/>
    </xf>
    <xf numFmtId="0" fontId="10" fillId="0" borderId="0" xfId="0" applyFont="1" applyAlignment="1">
      <alignment horizontal="justify" vertical="center"/>
    </xf>
    <xf numFmtId="0" fontId="0" fillId="0" borderId="0" xfId="0" applyAlignment="1">
      <alignment horizontal="justify" vertical="center"/>
    </xf>
    <xf numFmtId="0" fontId="9" fillId="0" borderId="0" xfId="0" applyFont="1" applyAlignment="1">
      <alignment horizontal="justify" vertical="center"/>
    </xf>
    <xf numFmtId="0" fontId="10" fillId="0" borderId="8" xfId="0" applyFont="1" applyBorder="1" applyAlignment="1">
      <alignment horizontal="justify"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0" fillId="0" borderId="23" xfId="0" applyBorder="1" applyAlignment="1">
      <alignment horizontal="justify" vertical="center" wrapText="1"/>
    </xf>
    <xf numFmtId="0" fontId="8" fillId="0" borderId="23" xfId="0" applyFont="1" applyBorder="1" applyAlignment="1">
      <alignment horizontal="justify" vertical="center" wrapText="1"/>
    </xf>
    <xf numFmtId="0" fontId="0" fillId="0" borderId="20" xfId="0" applyBorder="1" applyAlignment="1">
      <alignment vertical="center" wrapText="1"/>
    </xf>
    <xf numFmtId="0" fontId="0" fillId="0" borderId="20" xfId="0" applyBorder="1" applyAlignment="1">
      <alignment horizontal="right" vertical="center" wrapText="1"/>
    </xf>
    <xf numFmtId="0" fontId="8" fillId="0" borderId="20" xfId="0" applyFont="1" applyBorder="1" applyAlignment="1">
      <alignment horizontal="right" vertical="center" wrapText="1"/>
    </xf>
    <xf numFmtId="4" fontId="7" fillId="0" borderId="9" xfId="0" applyNumberFormat="1" applyFont="1" applyBorder="1" applyAlignment="1">
      <alignment horizontal="right" vertical="center" wrapText="1"/>
    </xf>
    <xf numFmtId="0" fontId="11"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0" xfId="0" applyFont="1" applyBorder="1" applyAlignment="1">
      <alignment horizontal="left" vertical="center" wrapText="1"/>
    </xf>
    <xf numFmtId="0" fontId="13" fillId="0" borderId="0" xfId="2" applyAlignment="1">
      <alignment horizontal="justify" vertical="center"/>
    </xf>
    <xf numFmtId="0" fontId="7" fillId="0" borderId="23" xfId="0" applyFont="1" applyBorder="1" applyAlignment="1">
      <alignment horizontal="left" vertical="center" wrapText="1"/>
    </xf>
    <xf numFmtId="0" fontId="7" fillId="0" borderId="20" xfId="0" applyFont="1" applyBorder="1" applyAlignment="1">
      <alignment horizontal="justify" vertical="center" wrapText="1"/>
    </xf>
    <xf numFmtId="0" fontId="8" fillId="0" borderId="23" xfId="0" applyFont="1" applyBorder="1" applyAlignment="1">
      <alignment horizontal="left" vertical="center" wrapText="1"/>
    </xf>
    <xf numFmtId="0" fontId="7" fillId="0" borderId="23" xfId="0" applyFont="1" applyBorder="1" applyAlignment="1">
      <alignment horizontal="justify" vertical="center" wrapText="1"/>
    </xf>
    <xf numFmtId="0" fontId="10" fillId="0" borderId="9" xfId="0" applyFont="1" applyBorder="1" applyAlignment="1">
      <alignment horizontal="center" vertical="center" wrapText="1"/>
    </xf>
    <xf numFmtId="0" fontId="10" fillId="0" borderId="23" xfId="0" applyFont="1" applyBorder="1" applyAlignment="1">
      <alignment horizontal="justify" vertical="center" wrapText="1"/>
    </xf>
    <xf numFmtId="4" fontId="10" fillId="0" borderId="20" xfId="0" applyNumberFormat="1" applyFont="1" applyBorder="1" applyAlignment="1">
      <alignment horizontal="right" vertical="center" wrapText="1"/>
    </xf>
    <xf numFmtId="0" fontId="10" fillId="0" borderId="20" xfId="0" applyFont="1" applyBorder="1" applyAlignment="1">
      <alignment horizontal="right" vertical="center" wrapText="1"/>
    </xf>
    <xf numFmtId="0" fontId="9" fillId="0" borderId="23" xfId="0" applyFont="1" applyBorder="1" applyAlignment="1">
      <alignment horizontal="justify" vertical="center" wrapText="1"/>
    </xf>
    <xf numFmtId="4" fontId="9" fillId="0" borderId="20" xfId="0" applyNumberFormat="1" applyFont="1" applyBorder="1" applyAlignment="1">
      <alignment horizontal="right" vertical="center" wrapText="1"/>
    </xf>
    <xf numFmtId="0" fontId="12" fillId="0" borderId="23" xfId="0" applyFont="1" applyBorder="1" applyAlignment="1">
      <alignment horizontal="justify" vertical="center" wrapText="1"/>
    </xf>
    <xf numFmtId="0" fontId="13" fillId="0" borderId="0" xfId="2" applyAlignment="1">
      <alignment vertical="center"/>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5" fillId="0" borderId="23" xfId="0" applyFont="1" applyBorder="1" applyAlignment="1">
      <alignment vertical="center" wrapText="1"/>
    </xf>
    <xf numFmtId="168" fontId="15" fillId="0" borderId="20" xfId="1" applyNumberFormat="1" applyFont="1" applyFill="1" applyBorder="1" applyAlignment="1">
      <alignment horizontal="right" vertical="center" wrapText="1"/>
    </xf>
    <xf numFmtId="0" fontId="16" fillId="0" borderId="14" xfId="0" applyFont="1" applyBorder="1" applyAlignment="1">
      <alignment horizontal="left" vertical="center" wrapText="1"/>
    </xf>
    <xf numFmtId="0" fontId="8" fillId="0" borderId="0" xfId="0" applyFont="1" applyAlignment="1">
      <alignment horizontal="center" vertical="center" wrapText="1"/>
    </xf>
    <xf numFmtId="0" fontId="14" fillId="2" borderId="7"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9" xfId="0" applyFont="1" applyFill="1" applyBorder="1" applyAlignment="1">
      <alignment horizontal="center" vertical="center" wrapText="1"/>
    </xf>
    <xf numFmtId="4" fontId="15" fillId="0" borderId="20" xfId="0" applyNumberFormat="1" applyFont="1" applyFill="1" applyBorder="1" applyAlignment="1">
      <alignment vertical="center" wrapText="1"/>
    </xf>
    <xf numFmtId="0" fontId="16" fillId="0" borderId="14"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justify" vertical="center"/>
    </xf>
    <xf numFmtId="0" fontId="19" fillId="0" borderId="0" xfId="0" applyFont="1" applyAlignment="1">
      <alignment horizontal="justify"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3" fontId="0" fillId="0" borderId="20" xfId="0" applyNumberFormat="1" applyBorder="1" applyAlignment="1">
      <alignment horizontal="right" vertical="center" wrapText="1"/>
    </xf>
    <xf numFmtId="9" fontId="0" fillId="0" borderId="20" xfId="0" applyNumberFormat="1" applyBorder="1" applyAlignment="1">
      <alignment horizontal="right" vertical="center" wrapText="1"/>
    </xf>
    <xf numFmtId="10" fontId="0" fillId="0" borderId="20" xfId="0" applyNumberFormat="1" applyBorder="1" applyAlignment="1">
      <alignment horizontal="right" vertical="center" wrapText="1"/>
    </xf>
    <xf numFmtId="0" fontId="2" fillId="0" borderId="23" xfId="0" applyFont="1" applyBorder="1" applyAlignment="1">
      <alignment horizontal="justify" vertical="center" wrapText="1"/>
    </xf>
    <xf numFmtId="3" fontId="2" fillId="0" borderId="20" xfId="0" applyNumberFormat="1" applyFont="1" applyBorder="1" applyAlignment="1">
      <alignment horizontal="right" vertical="center" wrapText="1"/>
    </xf>
    <xf numFmtId="9" fontId="2" fillId="0" borderId="20" xfId="0" applyNumberFormat="1" applyFont="1" applyBorder="1" applyAlignment="1">
      <alignment horizontal="right" vertical="center" wrapText="1"/>
    </xf>
    <xf numFmtId="0" fontId="21" fillId="0" borderId="0" xfId="0" applyFont="1" applyAlignment="1">
      <alignment horizontal="justify" vertical="center"/>
    </xf>
    <xf numFmtId="0" fontId="22" fillId="0" borderId="0" xfId="0" applyFont="1" applyAlignment="1">
      <alignment horizontal="justify" vertical="center"/>
    </xf>
    <xf numFmtId="0" fontId="22" fillId="0" borderId="0" xfId="0" applyFont="1" applyAlignment="1">
      <alignment horizontal="left" vertical="center" indent="7"/>
    </xf>
    <xf numFmtId="0" fontId="0" fillId="0" borderId="0" xfId="0" applyAlignment="1">
      <alignment horizontal="left" vertical="center" indent="1"/>
    </xf>
    <xf numFmtId="0" fontId="24" fillId="0" borderId="0" xfId="0" applyFont="1" applyAlignment="1">
      <alignment horizontal="center" vertical="center"/>
    </xf>
    <xf numFmtId="0" fontId="21" fillId="0" borderId="0" xfId="0" applyFont="1" applyAlignment="1">
      <alignment horizontal="left" vertical="center" wrapText="1" inden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xdr:colOff>
      <xdr:row>29</xdr:row>
      <xdr:rowOff>123825</xdr:rowOff>
    </xdr:from>
    <xdr:to>
      <xdr:col>3</xdr:col>
      <xdr:colOff>152729</xdr:colOff>
      <xdr:row>32</xdr:row>
      <xdr:rowOff>104775</xdr:rowOff>
    </xdr:to>
    <xdr:pic>
      <xdr:nvPicPr>
        <xdr:cNvPr id="2" name="Imagen 1" descr="1. Presidenci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55330725"/>
          <a:ext cx="9391978" cy="3028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78"/>
  <sheetViews>
    <sheetView workbookViewId="0">
      <selection activeCell="D14" sqref="D14"/>
    </sheetView>
  </sheetViews>
  <sheetFormatPr baseColWidth="10" defaultColWidth="11.5703125" defaultRowHeight="15" x14ac:dyDescent="0.25"/>
  <cols>
    <col min="1" max="1" width="11.5703125" style="1"/>
    <col min="2" max="2" width="37.7109375" style="1" customWidth="1"/>
    <col min="3" max="3" width="19" style="1" customWidth="1"/>
    <col min="4" max="4" width="17" style="1" customWidth="1"/>
    <col min="5" max="16384" width="11.5703125" style="1"/>
  </cols>
  <sheetData>
    <row r="1" spans="2:9" ht="15.75" thickBot="1" x14ac:dyDescent="0.3"/>
    <row r="2" spans="2:9" x14ac:dyDescent="0.25">
      <c r="B2" s="2" t="s">
        <v>0</v>
      </c>
      <c r="C2" s="3"/>
      <c r="D2" s="4"/>
    </row>
    <row r="3" spans="2:9" ht="15.75" thickBot="1" x14ac:dyDescent="0.3">
      <c r="B3" s="5" t="s">
        <v>1</v>
      </c>
      <c r="C3" s="6"/>
      <c r="D3" s="7"/>
    </row>
    <row r="4" spans="2:9" ht="24.75" thickBot="1" x14ac:dyDescent="0.3">
      <c r="B4" s="8" t="s">
        <v>2</v>
      </c>
      <c r="C4" s="9" t="s">
        <v>3</v>
      </c>
      <c r="D4" s="10" t="s">
        <v>4</v>
      </c>
    </row>
    <row r="5" spans="2:9" ht="15.75" thickBot="1" x14ac:dyDescent="0.3">
      <c r="B5" s="11" t="s">
        <v>5</v>
      </c>
      <c r="C5" s="12">
        <v>323058362.43000001</v>
      </c>
      <c r="D5" s="13">
        <v>310350004.75999999</v>
      </c>
    </row>
    <row r="6" spans="2:9" ht="15.75" thickBot="1" x14ac:dyDescent="0.3">
      <c r="B6" s="14" t="s">
        <v>6</v>
      </c>
      <c r="C6" s="15">
        <v>244000</v>
      </c>
      <c r="D6" s="16">
        <v>247000</v>
      </c>
    </row>
    <row r="7" spans="2:9" ht="15.75" thickBot="1" x14ac:dyDescent="0.3">
      <c r="B7" s="11" t="s">
        <v>7</v>
      </c>
      <c r="C7" s="12">
        <v>0</v>
      </c>
      <c r="D7" s="13">
        <v>0</v>
      </c>
      <c r="I7" s="17"/>
    </row>
    <row r="8" spans="2:9" ht="15.75" thickBot="1" x14ac:dyDescent="0.3">
      <c r="B8" s="14" t="s">
        <v>8</v>
      </c>
      <c r="C8" s="15">
        <v>0</v>
      </c>
      <c r="D8" s="16">
        <v>0</v>
      </c>
    </row>
    <row r="9" spans="2:9" ht="15.75" thickBot="1" x14ac:dyDescent="0.3">
      <c r="B9" s="11" t="s">
        <v>9</v>
      </c>
      <c r="C9" s="12">
        <v>1883306.02</v>
      </c>
      <c r="D9" s="13">
        <v>1883306.02</v>
      </c>
    </row>
    <row r="10" spans="2:9" ht="15.75" thickBot="1" x14ac:dyDescent="0.3">
      <c r="B10" s="18" t="s">
        <v>10</v>
      </c>
      <c r="C10" s="19">
        <v>325185668.44999999</v>
      </c>
      <c r="D10" s="20">
        <v>312480310.77999997</v>
      </c>
    </row>
    <row r="15" spans="2:9" x14ac:dyDescent="0.25">
      <c r="C15" s="21" t="s">
        <v>11</v>
      </c>
    </row>
    <row r="778" spans="8:8" x14ac:dyDescent="0.25">
      <c r="H778" s="21" t="s">
        <v>12</v>
      </c>
    </row>
  </sheetData>
  <mergeCells count="2">
    <mergeCell ref="B2:D2"/>
    <mergeCell ref="B3: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63"/>
  <sheetViews>
    <sheetView workbookViewId="0">
      <selection activeCell="H12" sqref="H12"/>
    </sheetView>
  </sheetViews>
  <sheetFormatPr baseColWidth="10" defaultRowHeight="15" x14ac:dyDescent="0.25"/>
  <cols>
    <col min="1" max="1" width="1.42578125" customWidth="1"/>
    <col min="2" max="2" width="3.42578125" customWidth="1"/>
    <col min="3" max="3" width="7.5703125" customWidth="1"/>
    <col min="4" max="4" width="46.7109375" customWidth="1"/>
    <col min="5" max="6" width="20.5703125" style="22" customWidth="1"/>
  </cols>
  <sheetData>
    <row r="1" spans="3:7" ht="15.75" thickBot="1" x14ac:dyDescent="0.3"/>
    <row r="2" spans="3:7" x14ac:dyDescent="0.25">
      <c r="C2" s="23" t="s">
        <v>0</v>
      </c>
      <c r="D2" s="24"/>
      <c r="E2" s="24"/>
      <c r="F2" s="25"/>
    </row>
    <row r="3" spans="3:7" x14ac:dyDescent="0.25">
      <c r="C3" s="26" t="s">
        <v>13</v>
      </c>
      <c r="D3" s="27"/>
      <c r="E3" s="27"/>
      <c r="F3" s="28"/>
    </row>
    <row r="4" spans="3:7" x14ac:dyDescent="0.25">
      <c r="C4" s="26" t="s">
        <v>14</v>
      </c>
      <c r="D4" s="27"/>
      <c r="E4" s="27"/>
      <c r="F4" s="28"/>
    </row>
    <row r="5" spans="3:7" ht="15.75" thickBot="1" x14ac:dyDescent="0.3">
      <c r="C5" s="29" t="s">
        <v>15</v>
      </c>
      <c r="D5" s="30"/>
      <c r="E5" s="30"/>
      <c r="F5" s="31"/>
    </row>
    <row r="6" spans="3:7" ht="15.75" thickBot="1" x14ac:dyDescent="0.3">
      <c r="C6" s="32" t="s">
        <v>16</v>
      </c>
      <c r="D6" s="33"/>
      <c r="E6" s="34"/>
      <c r="F6" s="35">
        <v>513535216</v>
      </c>
    </row>
    <row r="7" spans="3:7" ht="15.75" thickBot="1" x14ac:dyDescent="0.3">
      <c r="C7" s="36"/>
      <c r="D7" s="36"/>
      <c r="E7" s="37"/>
      <c r="F7" s="37"/>
    </row>
    <row r="8" spans="3:7" ht="15.75" thickBot="1" x14ac:dyDescent="0.3">
      <c r="C8" s="38" t="s">
        <v>17</v>
      </c>
      <c r="D8" s="39"/>
      <c r="E8" s="40"/>
      <c r="F8" s="41">
        <v>0</v>
      </c>
    </row>
    <row r="9" spans="3:7" ht="15.75" thickBot="1" x14ac:dyDescent="0.3">
      <c r="C9" s="42"/>
      <c r="D9" s="43" t="s">
        <v>18</v>
      </c>
      <c r="E9" s="40">
        <v>0</v>
      </c>
      <c r="F9" s="44"/>
    </row>
    <row r="10" spans="3:7" ht="24.75" thickBot="1" x14ac:dyDescent="0.3">
      <c r="C10" s="42"/>
      <c r="D10" s="43" t="s">
        <v>19</v>
      </c>
      <c r="E10" s="40">
        <v>0</v>
      </c>
      <c r="F10" s="44"/>
    </row>
    <row r="11" spans="3:7" ht="15.75" thickBot="1" x14ac:dyDescent="0.3">
      <c r="C11" s="42"/>
      <c r="D11" s="43" t="s">
        <v>20</v>
      </c>
      <c r="E11" s="40">
        <v>0</v>
      </c>
      <c r="F11" s="44"/>
      <c r="G11" s="45"/>
    </row>
    <row r="12" spans="3:7" ht="15.75" thickBot="1" x14ac:dyDescent="0.3">
      <c r="C12" s="42"/>
      <c r="D12" s="43" t="s">
        <v>21</v>
      </c>
      <c r="E12" s="40">
        <v>0</v>
      </c>
      <c r="F12" s="44"/>
    </row>
    <row r="13" spans="3:7" ht="15.75" thickBot="1" x14ac:dyDescent="0.3">
      <c r="C13" s="46" t="s">
        <v>22</v>
      </c>
      <c r="D13" s="47"/>
      <c r="E13" s="40">
        <v>0</v>
      </c>
      <c r="F13" s="44"/>
    </row>
    <row r="14" spans="3:7" ht="15.75" thickBot="1" x14ac:dyDescent="0.3">
      <c r="C14" s="36"/>
      <c r="D14" s="36"/>
      <c r="E14" s="37"/>
      <c r="F14" s="37"/>
    </row>
    <row r="15" spans="3:7" ht="15.75" thickBot="1" x14ac:dyDescent="0.3">
      <c r="C15" s="38" t="s">
        <v>23</v>
      </c>
      <c r="D15" s="39"/>
      <c r="E15" s="40"/>
      <c r="F15" s="41">
        <v>0</v>
      </c>
    </row>
    <row r="16" spans="3:7" ht="15.75" thickBot="1" x14ac:dyDescent="0.3">
      <c r="C16" s="42"/>
      <c r="D16" s="43" t="s">
        <v>24</v>
      </c>
      <c r="E16" s="40">
        <v>0</v>
      </c>
      <c r="F16" s="44"/>
    </row>
    <row r="17" spans="3:6" ht="15.75" thickBot="1" x14ac:dyDescent="0.3">
      <c r="C17" s="42"/>
      <c r="D17" s="43" t="s">
        <v>25</v>
      </c>
      <c r="E17" s="40">
        <v>0</v>
      </c>
      <c r="F17" s="44"/>
    </row>
    <row r="18" spans="3:6" ht="15.75" thickBot="1" x14ac:dyDescent="0.3">
      <c r="C18" s="42"/>
      <c r="D18" s="43" t="s">
        <v>26</v>
      </c>
      <c r="E18" s="40">
        <v>0</v>
      </c>
      <c r="F18" s="44"/>
    </row>
    <row r="19" spans="3:6" ht="15.75" thickBot="1" x14ac:dyDescent="0.3">
      <c r="C19" s="46" t="s">
        <v>27</v>
      </c>
      <c r="D19" s="47"/>
      <c r="E19" s="40">
        <v>0</v>
      </c>
      <c r="F19" s="44"/>
    </row>
    <row r="20" spans="3:6" ht="15.75" thickBot="1" x14ac:dyDescent="0.3">
      <c r="C20" s="36"/>
      <c r="D20" s="36"/>
      <c r="E20" s="44"/>
      <c r="F20" s="37"/>
    </row>
    <row r="21" spans="3:6" ht="15.75" thickBot="1" x14ac:dyDescent="0.3">
      <c r="C21" s="32" t="s">
        <v>28</v>
      </c>
      <c r="D21" s="33"/>
      <c r="E21" s="34"/>
      <c r="F21" s="35">
        <f>(F6+F8-F15)</f>
        <v>513535216</v>
      </c>
    </row>
    <row r="22" spans="3:6" ht="15.75" thickBot="1" x14ac:dyDescent="0.3"/>
    <row r="23" spans="3:6" x14ac:dyDescent="0.25">
      <c r="C23" s="23" t="s">
        <v>0</v>
      </c>
      <c r="D23" s="24"/>
      <c r="E23" s="24"/>
      <c r="F23" s="25"/>
    </row>
    <row r="24" spans="3:6" x14ac:dyDescent="0.25">
      <c r="C24" s="26" t="s">
        <v>29</v>
      </c>
      <c r="D24" s="27"/>
      <c r="E24" s="27"/>
      <c r="F24" s="48"/>
    </row>
    <row r="25" spans="3:6" ht="15.75" thickBot="1" x14ac:dyDescent="0.3">
      <c r="C25" s="29" t="s">
        <v>14</v>
      </c>
      <c r="D25" s="30"/>
      <c r="E25" s="30"/>
      <c r="F25" s="49"/>
    </row>
    <row r="26" spans="3:6" ht="15.75" thickBot="1" x14ac:dyDescent="0.3">
      <c r="C26" s="50" t="s">
        <v>30</v>
      </c>
      <c r="D26" s="51"/>
      <c r="E26" s="52"/>
      <c r="F26" s="35">
        <v>600501623.99000001</v>
      </c>
    </row>
    <row r="27" spans="3:6" ht="15.75" thickBot="1" x14ac:dyDescent="0.3">
      <c r="C27" s="36"/>
      <c r="D27" s="36"/>
      <c r="E27" s="37"/>
      <c r="F27" s="37"/>
    </row>
    <row r="28" spans="3:6" ht="15.75" thickBot="1" x14ac:dyDescent="0.3">
      <c r="C28" s="38" t="s">
        <v>31</v>
      </c>
      <c r="D28" s="39"/>
      <c r="E28" s="40"/>
      <c r="F28" s="41">
        <f>SUM(E29:E45)</f>
        <v>191370612.33000001</v>
      </c>
    </row>
    <row r="29" spans="3:6" ht="15.75" thickBot="1" x14ac:dyDescent="0.3">
      <c r="C29" s="42"/>
      <c r="D29" s="43" t="s">
        <v>32</v>
      </c>
      <c r="E29" s="40">
        <v>582839.30000000005</v>
      </c>
      <c r="F29" s="53"/>
    </row>
    <row r="30" spans="3:6" ht="15.75" thickBot="1" x14ac:dyDescent="0.3">
      <c r="C30" s="42"/>
      <c r="D30" s="43" t="s">
        <v>33</v>
      </c>
      <c r="E30" s="40">
        <v>41064</v>
      </c>
      <c r="F30" s="53"/>
    </row>
    <row r="31" spans="3:6" ht="15.75" thickBot="1" x14ac:dyDescent="0.3">
      <c r="C31" s="42"/>
      <c r="D31" s="43" t="s">
        <v>34</v>
      </c>
      <c r="E31" s="40">
        <v>0</v>
      </c>
      <c r="F31" s="53"/>
    </row>
    <row r="32" spans="3:6" ht="15.75" thickBot="1" x14ac:dyDescent="0.3">
      <c r="C32" s="42"/>
      <c r="D32" s="43" t="s">
        <v>35</v>
      </c>
      <c r="E32" s="40">
        <v>672800</v>
      </c>
      <c r="F32" s="53"/>
    </row>
    <row r="33" spans="3:7" ht="15.75" thickBot="1" x14ac:dyDescent="0.3">
      <c r="C33" s="42"/>
      <c r="D33" s="43" t="s">
        <v>36</v>
      </c>
      <c r="E33" s="40">
        <v>0</v>
      </c>
      <c r="F33" s="53"/>
      <c r="G33" s="45"/>
    </row>
    <row r="34" spans="3:7" ht="15.75" thickBot="1" x14ac:dyDescent="0.3">
      <c r="C34" s="42"/>
      <c r="D34" s="43" t="s">
        <v>37</v>
      </c>
      <c r="E34" s="40">
        <v>818811.59</v>
      </c>
      <c r="F34" s="53"/>
    </row>
    <row r="35" spans="3:7" ht="15.75" thickBot="1" x14ac:dyDescent="0.3">
      <c r="C35" s="42"/>
      <c r="D35" s="43" t="s">
        <v>38</v>
      </c>
      <c r="E35" s="40">
        <v>0</v>
      </c>
      <c r="F35" s="53"/>
    </row>
    <row r="36" spans="3:7" ht="15.75" thickBot="1" x14ac:dyDescent="0.3">
      <c r="C36" s="42"/>
      <c r="D36" s="43" t="s">
        <v>39</v>
      </c>
      <c r="E36" s="40">
        <v>0</v>
      </c>
      <c r="F36" s="53"/>
    </row>
    <row r="37" spans="3:7" ht="15.75" thickBot="1" x14ac:dyDescent="0.3">
      <c r="C37" s="42"/>
      <c r="D37" s="43" t="s">
        <v>40</v>
      </c>
      <c r="E37" s="40">
        <v>12284.4</v>
      </c>
      <c r="F37" s="53"/>
    </row>
    <row r="38" spans="3:7" ht="15.75" thickBot="1" x14ac:dyDescent="0.3">
      <c r="C38" s="42"/>
      <c r="D38" s="43" t="s">
        <v>41</v>
      </c>
      <c r="E38" s="40">
        <v>162258238.33000001</v>
      </c>
      <c r="F38" s="53"/>
    </row>
    <row r="39" spans="3:7" ht="15.75" thickBot="1" x14ac:dyDescent="0.3">
      <c r="C39" s="42"/>
      <c r="D39" s="43" t="s">
        <v>42</v>
      </c>
      <c r="E39" s="40">
        <v>0</v>
      </c>
      <c r="F39" s="53"/>
    </row>
    <row r="40" spans="3:7" ht="15.75" thickBot="1" x14ac:dyDescent="0.3">
      <c r="C40" s="42"/>
      <c r="D40" s="43" t="s">
        <v>43</v>
      </c>
      <c r="E40" s="40">
        <v>0</v>
      </c>
      <c r="F40" s="53"/>
    </row>
    <row r="41" spans="3:7" ht="15.75" thickBot="1" x14ac:dyDescent="0.3">
      <c r="C41" s="42"/>
      <c r="D41" s="43" t="s">
        <v>44</v>
      </c>
      <c r="E41" s="40">
        <v>0</v>
      </c>
      <c r="F41" s="53"/>
    </row>
    <row r="42" spans="3:7" ht="16.149999999999999" customHeight="1" thickBot="1" x14ac:dyDescent="0.3">
      <c r="C42" s="42"/>
      <c r="D42" s="43" t="s">
        <v>45</v>
      </c>
      <c r="E42" s="40">
        <v>0</v>
      </c>
      <c r="F42" s="53"/>
    </row>
    <row r="43" spans="3:7" ht="15.75" thickBot="1" x14ac:dyDescent="0.3">
      <c r="C43" s="42"/>
      <c r="D43" s="43" t="s">
        <v>46</v>
      </c>
      <c r="E43" s="40">
        <v>0</v>
      </c>
      <c r="F43" s="53"/>
    </row>
    <row r="44" spans="3:7" ht="15.75" thickBot="1" x14ac:dyDescent="0.3">
      <c r="C44" s="42"/>
      <c r="D44" s="43" t="s">
        <v>47</v>
      </c>
      <c r="E44" s="40">
        <v>0</v>
      </c>
      <c r="F44" s="53"/>
    </row>
    <row r="45" spans="3:7" ht="15.75" thickBot="1" x14ac:dyDescent="0.3">
      <c r="C45" s="46" t="s">
        <v>48</v>
      </c>
      <c r="D45" s="47"/>
      <c r="E45" s="40">
        <v>26984574.710000001</v>
      </c>
      <c r="F45" s="53"/>
    </row>
    <row r="46" spans="3:7" ht="15.75" thickBot="1" x14ac:dyDescent="0.3">
      <c r="C46" s="36"/>
      <c r="D46" s="36"/>
      <c r="E46" s="37"/>
      <c r="F46" s="37"/>
    </row>
    <row r="47" spans="3:7" ht="15.75" thickBot="1" x14ac:dyDescent="0.3">
      <c r="C47" s="38" t="s">
        <v>49</v>
      </c>
      <c r="D47" s="39"/>
      <c r="E47" s="40"/>
      <c r="F47" s="41">
        <v>0</v>
      </c>
    </row>
    <row r="48" spans="3:7" ht="24.75" thickBot="1" x14ac:dyDescent="0.3">
      <c r="C48" s="42"/>
      <c r="D48" s="43" t="s">
        <v>50</v>
      </c>
      <c r="E48" s="40">
        <v>0</v>
      </c>
      <c r="F48" s="53"/>
    </row>
    <row r="49" spans="3:6" ht="15.75" thickBot="1" x14ac:dyDescent="0.3">
      <c r="C49" s="42"/>
      <c r="D49" s="43" t="s">
        <v>51</v>
      </c>
      <c r="E49" s="40">
        <v>0</v>
      </c>
      <c r="F49" s="53"/>
    </row>
    <row r="50" spans="3:6" ht="15.75" thickBot="1" x14ac:dyDescent="0.3">
      <c r="C50" s="42"/>
      <c r="D50" s="43" t="s">
        <v>52</v>
      </c>
      <c r="E50" s="40">
        <v>0</v>
      </c>
      <c r="F50" s="53"/>
    </row>
    <row r="51" spans="3:6" ht="24.75" thickBot="1" x14ac:dyDescent="0.3">
      <c r="C51" s="42"/>
      <c r="D51" s="43" t="s">
        <v>53</v>
      </c>
      <c r="E51" s="40">
        <v>0</v>
      </c>
      <c r="F51" s="53"/>
    </row>
    <row r="52" spans="3:6" ht="15.75" thickBot="1" x14ac:dyDescent="0.3">
      <c r="C52" s="42"/>
      <c r="D52" s="43" t="s">
        <v>54</v>
      </c>
      <c r="E52" s="40">
        <v>0</v>
      </c>
      <c r="F52" s="53"/>
    </row>
    <row r="53" spans="3:6" ht="15.75" thickBot="1" x14ac:dyDescent="0.3">
      <c r="C53" s="42"/>
      <c r="D53" s="43" t="s">
        <v>55</v>
      </c>
      <c r="E53" s="40">
        <v>0</v>
      </c>
      <c r="F53" s="53"/>
    </row>
    <row r="54" spans="3:6" ht="15.75" thickBot="1" x14ac:dyDescent="0.3">
      <c r="C54" s="46" t="s">
        <v>56</v>
      </c>
      <c r="D54" s="47"/>
      <c r="E54" s="40">
        <v>0</v>
      </c>
      <c r="F54" s="53"/>
    </row>
    <row r="55" spans="3:6" ht="15.75" thickBot="1" x14ac:dyDescent="0.3">
      <c r="C55" s="36"/>
      <c r="D55" s="36"/>
      <c r="E55" s="44"/>
      <c r="F55" s="37"/>
    </row>
    <row r="56" spans="3:6" ht="15.75" thickBot="1" x14ac:dyDescent="0.3">
      <c r="C56" s="32" t="s">
        <v>57</v>
      </c>
      <c r="D56" s="33"/>
      <c r="E56" s="34"/>
      <c r="F56" s="35">
        <f>(F26-F28+F47)</f>
        <v>409131011.65999997</v>
      </c>
    </row>
    <row r="58" spans="3:6" ht="61.15" customHeight="1" x14ac:dyDescent="0.25">
      <c r="C58" s="54" t="s">
        <v>58</v>
      </c>
      <c r="D58" s="55"/>
      <c r="E58" s="55"/>
      <c r="F58" s="55"/>
    </row>
    <row r="59" spans="3:6" x14ac:dyDescent="0.25">
      <c r="E59" s="56"/>
    </row>
    <row r="63" spans="3:6" x14ac:dyDescent="0.25">
      <c r="F63" s="21" t="s">
        <v>59</v>
      </c>
    </row>
  </sheetData>
  <mergeCells count="26">
    <mergeCell ref="C56:D56"/>
    <mergeCell ref="C58:F58"/>
    <mergeCell ref="C28:D28"/>
    <mergeCell ref="C45:D45"/>
    <mergeCell ref="C46:D46"/>
    <mergeCell ref="C47:D47"/>
    <mergeCell ref="C54:D54"/>
    <mergeCell ref="C55:D55"/>
    <mergeCell ref="C21:D21"/>
    <mergeCell ref="C23:F23"/>
    <mergeCell ref="C24:F24"/>
    <mergeCell ref="C25:F25"/>
    <mergeCell ref="C26:D26"/>
    <mergeCell ref="C27:D27"/>
    <mergeCell ref="C8:D8"/>
    <mergeCell ref="C13:D13"/>
    <mergeCell ref="C14:D14"/>
    <mergeCell ref="C15:D15"/>
    <mergeCell ref="C19:D19"/>
    <mergeCell ref="C20:D20"/>
    <mergeCell ref="C2:F2"/>
    <mergeCell ref="C3:F3"/>
    <mergeCell ref="C4:F4"/>
    <mergeCell ref="C5:F5"/>
    <mergeCell ref="C6:D6"/>
    <mergeCell ref="C7:D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63"/>
  <sheetViews>
    <sheetView workbookViewId="0">
      <selection activeCell="I11" sqref="I11"/>
    </sheetView>
  </sheetViews>
  <sheetFormatPr baseColWidth="10" defaultRowHeight="15" x14ac:dyDescent="0.25"/>
  <cols>
    <col min="1" max="1" width="1.42578125" customWidth="1"/>
    <col min="2" max="2" width="3.42578125" customWidth="1"/>
    <col min="3" max="3" width="7.5703125" customWidth="1"/>
    <col min="4" max="4" width="46.7109375" customWidth="1"/>
    <col min="5" max="6" width="20.5703125" style="22" customWidth="1"/>
  </cols>
  <sheetData>
    <row r="1" spans="3:7" ht="15.75" thickBot="1" x14ac:dyDescent="0.3"/>
    <row r="2" spans="3:7" x14ac:dyDescent="0.25">
      <c r="C2" s="23" t="s">
        <v>0</v>
      </c>
      <c r="D2" s="24"/>
      <c r="E2" s="24"/>
      <c r="F2" s="25"/>
    </row>
    <row r="3" spans="3:7" x14ac:dyDescent="0.25">
      <c r="C3" s="26" t="s">
        <v>13</v>
      </c>
      <c r="D3" s="27"/>
      <c r="E3" s="27"/>
      <c r="F3" s="28"/>
    </row>
    <row r="4" spans="3:7" x14ac:dyDescent="0.25">
      <c r="C4" s="26" t="s">
        <v>60</v>
      </c>
      <c r="D4" s="27"/>
      <c r="E4" s="27"/>
      <c r="F4" s="28"/>
    </row>
    <row r="5" spans="3:7" ht="15.75" thickBot="1" x14ac:dyDescent="0.3">
      <c r="C5" s="29" t="s">
        <v>15</v>
      </c>
      <c r="D5" s="30"/>
      <c r="E5" s="30"/>
      <c r="F5" s="31"/>
    </row>
    <row r="6" spans="3:7" ht="15.75" thickBot="1" x14ac:dyDescent="0.3">
      <c r="C6" s="32" t="s">
        <v>16</v>
      </c>
      <c r="D6" s="33"/>
      <c r="E6" s="34"/>
      <c r="F6" s="35">
        <v>1298210204.6800001</v>
      </c>
    </row>
    <row r="7" spans="3:7" ht="15.75" thickBot="1" x14ac:dyDescent="0.3">
      <c r="C7" s="36"/>
      <c r="D7" s="36"/>
      <c r="E7" s="37"/>
      <c r="F7" s="37"/>
    </row>
    <row r="8" spans="3:7" ht="15.75" thickBot="1" x14ac:dyDescent="0.3">
      <c r="C8" s="38" t="s">
        <v>17</v>
      </c>
      <c r="D8" s="39"/>
      <c r="E8" s="40"/>
      <c r="F8" s="41">
        <v>0</v>
      </c>
    </row>
    <row r="9" spans="3:7" ht="15.75" thickBot="1" x14ac:dyDescent="0.3">
      <c r="C9" s="42"/>
      <c r="D9" s="43" t="s">
        <v>18</v>
      </c>
      <c r="E9" s="40">
        <v>0</v>
      </c>
      <c r="F9" s="44"/>
    </row>
    <row r="10" spans="3:7" ht="24.75" thickBot="1" x14ac:dyDescent="0.3">
      <c r="C10" s="42"/>
      <c r="D10" s="43" t="s">
        <v>19</v>
      </c>
      <c r="E10" s="40">
        <v>0</v>
      </c>
      <c r="F10" s="44"/>
    </row>
    <row r="11" spans="3:7" ht="15.75" thickBot="1" x14ac:dyDescent="0.3">
      <c r="C11" s="42"/>
      <c r="D11" s="43" t="s">
        <v>20</v>
      </c>
      <c r="E11" s="40">
        <v>0</v>
      </c>
      <c r="F11" s="44"/>
      <c r="G11" s="45"/>
    </row>
    <row r="12" spans="3:7" ht="15.75" thickBot="1" x14ac:dyDescent="0.3">
      <c r="C12" s="42"/>
      <c r="D12" s="43" t="s">
        <v>21</v>
      </c>
      <c r="E12" s="40">
        <v>0</v>
      </c>
      <c r="F12" s="44"/>
    </row>
    <row r="13" spans="3:7" ht="15.75" thickBot="1" x14ac:dyDescent="0.3">
      <c r="C13" s="46" t="s">
        <v>22</v>
      </c>
      <c r="D13" s="47"/>
      <c r="E13" s="40">
        <v>0</v>
      </c>
      <c r="F13" s="44"/>
    </row>
    <row r="14" spans="3:7" ht="15.75" thickBot="1" x14ac:dyDescent="0.3">
      <c r="C14" s="36"/>
      <c r="D14" s="36"/>
      <c r="E14" s="37"/>
      <c r="F14" s="37"/>
    </row>
    <row r="15" spans="3:7" ht="15.75" thickBot="1" x14ac:dyDescent="0.3">
      <c r="C15" s="38" t="s">
        <v>23</v>
      </c>
      <c r="D15" s="39"/>
      <c r="E15" s="40"/>
      <c r="F15" s="41">
        <v>0</v>
      </c>
    </row>
    <row r="16" spans="3:7" ht="15.75" thickBot="1" x14ac:dyDescent="0.3">
      <c r="C16" s="42"/>
      <c r="D16" s="43" t="s">
        <v>24</v>
      </c>
      <c r="E16" s="40">
        <v>0</v>
      </c>
      <c r="F16" s="44"/>
    </row>
    <row r="17" spans="3:6" ht="15.75" thickBot="1" x14ac:dyDescent="0.3">
      <c r="C17" s="42"/>
      <c r="D17" s="43" t="s">
        <v>25</v>
      </c>
      <c r="E17" s="40">
        <v>0</v>
      </c>
      <c r="F17" s="44"/>
    </row>
    <row r="18" spans="3:6" ht="15.75" thickBot="1" x14ac:dyDescent="0.3">
      <c r="C18" s="42"/>
      <c r="D18" s="43" t="s">
        <v>26</v>
      </c>
      <c r="E18" s="40">
        <v>0</v>
      </c>
      <c r="F18" s="44"/>
    </row>
    <row r="19" spans="3:6" ht="15.75" thickBot="1" x14ac:dyDescent="0.3">
      <c r="C19" s="46" t="s">
        <v>27</v>
      </c>
      <c r="D19" s="47"/>
      <c r="E19" s="40">
        <v>0</v>
      </c>
      <c r="F19" s="44"/>
    </row>
    <row r="20" spans="3:6" ht="15.75" thickBot="1" x14ac:dyDescent="0.3">
      <c r="C20" s="36"/>
      <c r="D20" s="36"/>
      <c r="E20" s="44"/>
      <c r="F20" s="37"/>
    </row>
    <row r="21" spans="3:6" ht="15.75" thickBot="1" x14ac:dyDescent="0.3">
      <c r="C21" s="32" t="s">
        <v>28</v>
      </c>
      <c r="D21" s="33"/>
      <c r="E21" s="34"/>
      <c r="F21" s="35">
        <f>(F6+F8-F15)</f>
        <v>1298210204.6800001</v>
      </c>
    </row>
    <row r="22" spans="3:6" ht="15.75" thickBot="1" x14ac:dyDescent="0.3"/>
    <row r="23" spans="3:6" x14ac:dyDescent="0.25">
      <c r="C23" s="23" t="s">
        <v>0</v>
      </c>
      <c r="D23" s="24"/>
      <c r="E23" s="24"/>
      <c r="F23" s="25"/>
    </row>
    <row r="24" spans="3:6" x14ac:dyDescent="0.25">
      <c r="C24" s="26" t="s">
        <v>29</v>
      </c>
      <c r="D24" s="27"/>
      <c r="E24" s="27"/>
      <c r="F24" s="48"/>
    </row>
    <row r="25" spans="3:6" ht="15.75" thickBot="1" x14ac:dyDescent="0.3">
      <c r="C25" s="29" t="s">
        <v>60</v>
      </c>
      <c r="D25" s="30"/>
      <c r="E25" s="30"/>
      <c r="F25" s="49"/>
    </row>
    <row r="26" spans="3:6" ht="15.75" thickBot="1" x14ac:dyDescent="0.3">
      <c r="C26" s="50" t="s">
        <v>30</v>
      </c>
      <c r="D26" s="51"/>
      <c r="E26" s="52"/>
      <c r="F26" s="35">
        <v>1100376998.21</v>
      </c>
    </row>
    <row r="27" spans="3:6" ht="15.75" thickBot="1" x14ac:dyDescent="0.3">
      <c r="C27" s="36"/>
      <c r="D27" s="36"/>
      <c r="E27" s="37"/>
      <c r="F27" s="37"/>
    </row>
    <row r="28" spans="3:6" ht="15.75" thickBot="1" x14ac:dyDescent="0.3">
      <c r="C28" s="38" t="s">
        <v>31</v>
      </c>
      <c r="D28" s="39"/>
      <c r="E28" s="40"/>
      <c r="F28" s="41">
        <f>SUM(E29:E45)</f>
        <v>274265635.10000002</v>
      </c>
    </row>
    <row r="29" spans="3:6" ht="15.75" thickBot="1" x14ac:dyDescent="0.3">
      <c r="C29" s="42"/>
      <c r="D29" s="43" t="s">
        <v>32</v>
      </c>
      <c r="E29" s="40">
        <v>1282754.57</v>
      </c>
      <c r="F29" s="53"/>
    </row>
    <row r="30" spans="3:6" ht="15.75" thickBot="1" x14ac:dyDescent="0.3">
      <c r="C30" s="42"/>
      <c r="D30" s="43" t="s">
        <v>33</v>
      </c>
      <c r="E30" s="40">
        <v>261339.46</v>
      </c>
      <c r="F30" s="53"/>
    </row>
    <row r="31" spans="3:6" ht="15.75" thickBot="1" x14ac:dyDescent="0.3">
      <c r="C31" s="42"/>
      <c r="D31" s="43" t="s">
        <v>34</v>
      </c>
      <c r="E31" s="40">
        <v>0</v>
      </c>
      <c r="F31" s="53"/>
    </row>
    <row r="32" spans="3:6" ht="15.75" thickBot="1" x14ac:dyDescent="0.3">
      <c r="C32" s="42"/>
      <c r="D32" s="43" t="s">
        <v>35</v>
      </c>
      <c r="E32" s="40">
        <v>1445606.63</v>
      </c>
      <c r="F32" s="53"/>
    </row>
    <row r="33" spans="3:7" ht="15.75" thickBot="1" x14ac:dyDescent="0.3">
      <c r="C33" s="42"/>
      <c r="D33" s="43" t="s">
        <v>36</v>
      </c>
      <c r="E33" s="40">
        <v>0</v>
      </c>
      <c r="F33" s="53"/>
      <c r="G33" s="45"/>
    </row>
    <row r="34" spans="3:7" ht="15.75" thickBot="1" x14ac:dyDescent="0.3">
      <c r="C34" s="42"/>
      <c r="D34" s="43" t="s">
        <v>37</v>
      </c>
      <c r="E34" s="40">
        <v>824268.23</v>
      </c>
      <c r="F34" s="53"/>
    </row>
    <row r="35" spans="3:7" ht="15.75" thickBot="1" x14ac:dyDescent="0.3">
      <c r="C35" s="42"/>
      <c r="D35" s="43" t="s">
        <v>38</v>
      </c>
      <c r="E35" s="40">
        <v>0</v>
      </c>
      <c r="F35" s="53"/>
    </row>
    <row r="36" spans="3:7" ht="15.75" thickBot="1" x14ac:dyDescent="0.3">
      <c r="C36" s="42"/>
      <c r="D36" s="43" t="s">
        <v>39</v>
      </c>
      <c r="E36" s="40">
        <v>0</v>
      </c>
      <c r="F36" s="53"/>
    </row>
    <row r="37" spans="3:7" ht="15.75" thickBot="1" x14ac:dyDescent="0.3">
      <c r="C37" s="42"/>
      <c r="D37" s="43" t="s">
        <v>40</v>
      </c>
      <c r="E37" s="40">
        <v>12284.4</v>
      </c>
      <c r="F37" s="53"/>
    </row>
    <row r="38" spans="3:7" ht="15.75" thickBot="1" x14ac:dyDescent="0.3">
      <c r="C38" s="42"/>
      <c r="D38" s="43" t="s">
        <v>41</v>
      </c>
      <c r="E38" s="40">
        <v>216777779.75</v>
      </c>
      <c r="F38" s="53"/>
    </row>
    <row r="39" spans="3:7" ht="15.75" thickBot="1" x14ac:dyDescent="0.3">
      <c r="C39" s="42"/>
      <c r="D39" s="43" t="s">
        <v>42</v>
      </c>
      <c r="E39" s="40">
        <v>0</v>
      </c>
      <c r="F39" s="53"/>
    </row>
    <row r="40" spans="3:7" ht="15.75" thickBot="1" x14ac:dyDescent="0.3">
      <c r="C40" s="42"/>
      <c r="D40" s="43" t="s">
        <v>43</v>
      </c>
      <c r="E40" s="40">
        <v>0</v>
      </c>
      <c r="F40" s="53"/>
    </row>
    <row r="41" spans="3:7" ht="15.75" thickBot="1" x14ac:dyDescent="0.3">
      <c r="C41" s="42"/>
      <c r="D41" s="43" t="s">
        <v>44</v>
      </c>
      <c r="E41" s="40">
        <v>0</v>
      </c>
      <c r="F41" s="53"/>
    </row>
    <row r="42" spans="3:7" ht="16.149999999999999" customHeight="1" thickBot="1" x14ac:dyDescent="0.3">
      <c r="C42" s="42"/>
      <c r="D42" s="43" t="s">
        <v>45</v>
      </c>
      <c r="E42" s="40">
        <v>0</v>
      </c>
      <c r="F42" s="53"/>
    </row>
    <row r="43" spans="3:7" ht="15.75" thickBot="1" x14ac:dyDescent="0.3">
      <c r="C43" s="42"/>
      <c r="D43" s="43" t="s">
        <v>46</v>
      </c>
      <c r="E43" s="40">
        <v>0</v>
      </c>
      <c r="F43" s="53"/>
    </row>
    <row r="44" spans="3:7" ht="15.75" thickBot="1" x14ac:dyDescent="0.3">
      <c r="C44" s="42"/>
      <c r="D44" s="43" t="s">
        <v>47</v>
      </c>
      <c r="E44" s="40">
        <v>0</v>
      </c>
      <c r="F44" s="53"/>
    </row>
    <row r="45" spans="3:7" ht="15.75" thickBot="1" x14ac:dyDescent="0.3">
      <c r="C45" s="46" t="s">
        <v>48</v>
      </c>
      <c r="D45" s="47"/>
      <c r="E45" s="40">
        <v>53661602.060000002</v>
      </c>
      <c r="F45" s="53"/>
    </row>
    <row r="46" spans="3:7" ht="15.75" thickBot="1" x14ac:dyDescent="0.3">
      <c r="C46" s="36"/>
      <c r="D46" s="36"/>
      <c r="E46" s="37"/>
      <c r="F46" s="37"/>
    </row>
    <row r="47" spans="3:7" ht="15.75" thickBot="1" x14ac:dyDescent="0.3">
      <c r="C47" s="38" t="s">
        <v>49</v>
      </c>
      <c r="D47" s="39"/>
      <c r="E47" s="40"/>
      <c r="F47" s="41">
        <v>0</v>
      </c>
    </row>
    <row r="48" spans="3:7" ht="24.75" thickBot="1" x14ac:dyDescent="0.3">
      <c r="C48" s="42"/>
      <c r="D48" s="43" t="s">
        <v>50</v>
      </c>
      <c r="E48" s="40">
        <v>0</v>
      </c>
      <c r="F48" s="53"/>
    </row>
    <row r="49" spans="3:6" ht="15.75" thickBot="1" x14ac:dyDescent="0.3">
      <c r="C49" s="42"/>
      <c r="D49" s="43" t="s">
        <v>51</v>
      </c>
      <c r="E49" s="40">
        <v>0</v>
      </c>
      <c r="F49" s="53"/>
    </row>
    <row r="50" spans="3:6" ht="15.75" thickBot="1" x14ac:dyDescent="0.3">
      <c r="C50" s="42"/>
      <c r="D50" s="43" t="s">
        <v>52</v>
      </c>
      <c r="E50" s="40">
        <v>0</v>
      </c>
      <c r="F50" s="53"/>
    </row>
    <row r="51" spans="3:6" ht="24.75" thickBot="1" x14ac:dyDescent="0.3">
      <c r="C51" s="42"/>
      <c r="D51" s="43" t="s">
        <v>53</v>
      </c>
      <c r="E51" s="40">
        <v>0</v>
      </c>
      <c r="F51" s="53"/>
    </row>
    <row r="52" spans="3:6" ht="15.75" thickBot="1" x14ac:dyDescent="0.3">
      <c r="C52" s="42"/>
      <c r="D52" s="43" t="s">
        <v>54</v>
      </c>
      <c r="E52" s="40">
        <v>0</v>
      </c>
      <c r="F52" s="53"/>
    </row>
    <row r="53" spans="3:6" ht="15.75" thickBot="1" x14ac:dyDescent="0.3">
      <c r="C53" s="42"/>
      <c r="D53" s="43" t="s">
        <v>55</v>
      </c>
      <c r="E53" s="40">
        <v>0</v>
      </c>
      <c r="F53" s="53"/>
    </row>
    <row r="54" spans="3:6" ht="15.75" thickBot="1" x14ac:dyDescent="0.3">
      <c r="C54" s="46" t="s">
        <v>56</v>
      </c>
      <c r="D54" s="47"/>
      <c r="E54" s="40">
        <v>0</v>
      </c>
      <c r="F54" s="53"/>
    </row>
    <row r="55" spans="3:6" ht="15.75" thickBot="1" x14ac:dyDescent="0.3">
      <c r="C55" s="36"/>
      <c r="D55" s="36"/>
      <c r="E55" s="44"/>
      <c r="F55" s="37"/>
    </row>
    <row r="56" spans="3:6" ht="15.75" thickBot="1" x14ac:dyDescent="0.3">
      <c r="C56" s="32" t="s">
        <v>57</v>
      </c>
      <c r="D56" s="33"/>
      <c r="E56" s="34"/>
      <c r="F56" s="35">
        <f>(F26-F28+F47)</f>
        <v>826111363.11000001</v>
      </c>
    </row>
    <row r="58" spans="3:6" ht="61.15" customHeight="1" x14ac:dyDescent="0.25">
      <c r="C58" s="54" t="s">
        <v>58</v>
      </c>
      <c r="D58" s="55"/>
      <c r="E58" s="55"/>
      <c r="F58" s="55"/>
    </row>
    <row r="59" spans="3:6" x14ac:dyDescent="0.25">
      <c r="E59" s="56"/>
    </row>
    <row r="63" spans="3:6" x14ac:dyDescent="0.25">
      <c r="F63" s="21" t="s">
        <v>61</v>
      </c>
    </row>
  </sheetData>
  <mergeCells count="26">
    <mergeCell ref="C56:D56"/>
    <mergeCell ref="C58:F58"/>
    <mergeCell ref="C28:D28"/>
    <mergeCell ref="C45:D45"/>
    <mergeCell ref="C46:D46"/>
    <mergeCell ref="C47:D47"/>
    <mergeCell ref="C54:D54"/>
    <mergeCell ref="C55:D55"/>
    <mergeCell ref="C21:D21"/>
    <mergeCell ref="C23:F23"/>
    <mergeCell ref="C24:F24"/>
    <mergeCell ref="C25:F25"/>
    <mergeCell ref="C26:D26"/>
    <mergeCell ref="C27:D27"/>
    <mergeCell ref="C8:D8"/>
    <mergeCell ref="C13:D13"/>
    <mergeCell ref="C14:D14"/>
    <mergeCell ref="C15:D15"/>
    <mergeCell ref="C19:D19"/>
    <mergeCell ref="C20:D20"/>
    <mergeCell ref="C2:F2"/>
    <mergeCell ref="C3:F3"/>
    <mergeCell ref="C4:F4"/>
    <mergeCell ref="C5:F5"/>
    <mergeCell ref="C6:D6"/>
    <mergeCell ref="C7:D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2"/>
  <sheetViews>
    <sheetView topLeftCell="A492" workbookViewId="0">
      <selection activeCell="C498" sqref="C498"/>
    </sheetView>
  </sheetViews>
  <sheetFormatPr baseColWidth="10" defaultRowHeight="15" x14ac:dyDescent="0.25"/>
  <cols>
    <col min="1" max="1" width="30.140625" customWidth="1"/>
    <col min="2" max="2" width="52.42578125" customWidth="1"/>
    <col min="3" max="3" width="27.140625" customWidth="1"/>
    <col min="4" max="4" width="15.140625" customWidth="1"/>
    <col min="5" max="5" width="17" customWidth="1"/>
  </cols>
  <sheetData>
    <row r="1" spans="1:5" x14ac:dyDescent="0.25">
      <c r="A1" s="57" t="s">
        <v>62</v>
      </c>
    </row>
    <row r="2" spans="1:5" x14ac:dyDescent="0.25">
      <c r="A2" s="58"/>
    </row>
    <row r="3" spans="1:5" x14ac:dyDescent="0.25">
      <c r="A3" s="57" t="s">
        <v>63</v>
      </c>
      <c r="B3" s="57" t="s">
        <v>64</v>
      </c>
    </row>
    <row r="4" spans="1:5" x14ac:dyDescent="0.25">
      <c r="A4" s="58"/>
    </row>
    <row r="5" spans="1:5" x14ac:dyDescent="0.25">
      <c r="A5" s="60" t="s">
        <v>65</v>
      </c>
    </row>
    <row r="6" spans="1:5" ht="45" x14ac:dyDescent="0.25">
      <c r="A6" s="60" t="s">
        <v>66</v>
      </c>
    </row>
    <row r="7" spans="1:5" x14ac:dyDescent="0.25">
      <c r="A7" s="60" t="s">
        <v>67</v>
      </c>
    </row>
    <row r="8" spans="1:5" ht="15.75" thickBot="1" x14ac:dyDescent="0.3">
      <c r="A8" s="58"/>
    </row>
    <row r="9" spans="1:5" ht="66" thickBot="1" x14ac:dyDescent="0.3">
      <c r="A9" s="61" t="s">
        <v>68</v>
      </c>
    </row>
    <row r="10" spans="1:5" ht="15.75" thickBot="1" x14ac:dyDescent="0.3">
      <c r="A10" s="58"/>
    </row>
    <row r="11" spans="1:5" ht="24.75" thickBot="1" x14ac:dyDescent="0.3">
      <c r="A11" s="62" t="s">
        <v>69</v>
      </c>
      <c r="B11" s="63" t="s">
        <v>70</v>
      </c>
      <c r="C11" s="63" t="s">
        <v>71</v>
      </c>
      <c r="D11" s="63" t="s">
        <v>72</v>
      </c>
      <c r="E11" s="63" t="s">
        <v>73</v>
      </c>
    </row>
    <row r="12" spans="1:5" ht="24.75" thickBot="1" x14ac:dyDescent="0.3">
      <c r="A12" s="65" t="s">
        <v>74</v>
      </c>
      <c r="B12" s="43">
        <v>66046885</v>
      </c>
      <c r="C12" s="43" t="s">
        <v>75</v>
      </c>
      <c r="D12" s="40">
        <v>86806.080000000002</v>
      </c>
      <c r="E12" s="43" t="s">
        <v>76</v>
      </c>
    </row>
    <row r="13" spans="1:5" ht="30.75" thickBot="1" x14ac:dyDescent="0.3">
      <c r="A13" s="65" t="s">
        <v>77</v>
      </c>
      <c r="B13" s="43">
        <v>6025400010</v>
      </c>
      <c r="C13" s="43" t="s">
        <v>75</v>
      </c>
      <c r="D13" s="40">
        <v>47560093.530000001</v>
      </c>
      <c r="E13" s="66" t="s">
        <v>76</v>
      </c>
    </row>
    <row r="14" spans="1:5" ht="30.75" thickBot="1" x14ac:dyDescent="0.3">
      <c r="A14" s="65" t="s">
        <v>74</v>
      </c>
      <c r="B14" s="43">
        <v>569907749</v>
      </c>
      <c r="C14" s="43" t="s">
        <v>75</v>
      </c>
      <c r="D14" s="40">
        <v>103751.64</v>
      </c>
      <c r="E14" s="66" t="s">
        <v>76</v>
      </c>
    </row>
    <row r="15" spans="1:5" ht="30.75" thickBot="1" x14ac:dyDescent="0.3">
      <c r="A15" s="65" t="s">
        <v>78</v>
      </c>
      <c r="B15" s="43">
        <v>18701488295</v>
      </c>
      <c r="C15" s="43" t="s">
        <v>75</v>
      </c>
      <c r="D15" s="40">
        <v>63251.360000000001</v>
      </c>
      <c r="E15" s="66" t="s">
        <v>76</v>
      </c>
    </row>
    <row r="16" spans="1:5" ht="30.75" thickBot="1" x14ac:dyDescent="0.3">
      <c r="A16" s="65" t="s">
        <v>79</v>
      </c>
      <c r="B16" s="43">
        <v>171530550</v>
      </c>
      <c r="C16" s="43" t="s">
        <v>75</v>
      </c>
      <c r="D16" s="40">
        <v>463314.02</v>
      </c>
      <c r="E16" s="66" t="s">
        <v>76</v>
      </c>
    </row>
    <row r="17" spans="1:5" ht="36.75" thickBot="1" x14ac:dyDescent="0.3">
      <c r="A17" s="65" t="s">
        <v>74</v>
      </c>
      <c r="B17" s="43">
        <v>671077460</v>
      </c>
      <c r="C17" s="43" t="s">
        <v>80</v>
      </c>
      <c r="D17" s="40">
        <v>3055.84</v>
      </c>
      <c r="E17" s="66" t="s">
        <v>76</v>
      </c>
    </row>
    <row r="18" spans="1:5" ht="48.75" thickBot="1" x14ac:dyDescent="0.3">
      <c r="A18" s="65" t="s">
        <v>79</v>
      </c>
      <c r="B18" s="43">
        <v>184298764</v>
      </c>
      <c r="C18" s="43" t="s">
        <v>81</v>
      </c>
      <c r="D18" s="40">
        <v>199860.24</v>
      </c>
      <c r="E18" s="66" t="s">
        <v>76</v>
      </c>
    </row>
    <row r="19" spans="1:5" ht="30.75" thickBot="1" x14ac:dyDescent="0.3">
      <c r="A19" s="65" t="s">
        <v>74</v>
      </c>
      <c r="B19" s="43">
        <v>808486420</v>
      </c>
      <c r="C19" s="43" t="s">
        <v>75</v>
      </c>
      <c r="D19" s="40">
        <v>1760820.02</v>
      </c>
      <c r="E19" s="66" t="s">
        <v>76</v>
      </c>
    </row>
    <row r="20" spans="1:5" ht="30.75" thickBot="1" x14ac:dyDescent="0.3">
      <c r="A20" s="65" t="s">
        <v>79</v>
      </c>
      <c r="B20" s="43">
        <v>191313630</v>
      </c>
      <c r="C20" s="43" t="s">
        <v>75</v>
      </c>
      <c r="D20" s="40">
        <v>11219.4</v>
      </c>
      <c r="E20" s="66" t="s">
        <v>76</v>
      </c>
    </row>
    <row r="21" spans="1:5" ht="60.75" thickBot="1" x14ac:dyDescent="0.3">
      <c r="A21" s="65" t="s">
        <v>74</v>
      </c>
      <c r="B21" s="43">
        <v>877625645</v>
      </c>
      <c r="C21" s="43" t="s">
        <v>82</v>
      </c>
      <c r="D21" s="40">
        <v>662668.87</v>
      </c>
      <c r="E21" s="66" t="s">
        <v>76</v>
      </c>
    </row>
    <row r="22" spans="1:5" ht="48.75" thickBot="1" x14ac:dyDescent="0.3">
      <c r="A22" s="65" t="s">
        <v>74</v>
      </c>
      <c r="B22" s="43">
        <v>877625690</v>
      </c>
      <c r="C22" s="43" t="s">
        <v>83</v>
      </c>
      <c r="D22" s="40">
        <v>561592.39</v>
      </c>
      <c r="E22" s="66" t="s">
        <v>76</v>
      </c>
    </row>
    <row r="23" spans="1:5" ht="48.75" thickBot="1" x14ac:dyDescent="0.3">
      <c r="A23" s="65" t="s">
        <v>74</v>
      </c>
      <c r="B23" s="43">
        <v>887134593</v>
      </c>
      <c r="C23" s="43" t="s">
        <v>84</v>
      </c>
      <c r="D23" s="68" t="s">
        <v>85</v>
      </c>
      <c r="E23" s="66" t="s">
        <v>76</v>
      </c>
    </row>
    <row r="24" spans="1:5" ht="48.75" thickBot="1" x14ac:dyDescent="0.3">
      <c r="A24" s="65" t="s">
        <v>74</v>
      </c>
      <c r="B24" s="43">
        <v>887134584</v>
      </c>
      <c r="C24" s="43" t="s">
        <v>84</v>
      </c>
      <c r="D24" s="40">
        <v>28821.21</v>
      </c>
      <c r="E24" s="66" t="s">
        <v>76</v>
      </c>
    </row>
    <row r="25" spans="1:5" ht="48.75" thickBot="1" x14ac:dyDescent="0.3">
      <c r="A25" s="65" t="s">
        <v>74</v>
      </c>
      <c r="B25" s="43">
        <v>887134575</v>
      </c>
      <c r="C25" s="43" t="s">
        <v>86</v>
      </c>
      <c r="D25" s="40">
        <v>61906.43</v>
      </c>
      <c r="E25" s="66" t="s">
        <v>76</v>
      </c>
    </row>
    <row r="26" spans="1:5" ht="48.75" thickBot="1" x14ac:dyDescent="0.3">
      <c r="A26" s="65" t="s">
        <v>74</v>
      </c>
      <c r="B26" s="43">
        <v>209045787</v>
      </c>
      <c r="C26" s="43" t="s">
        <v>84</v>
      </c>
      <c r="D26" s="40">
        <v>36631.17</v>
      </c>
      <c r="E26" s="66" t="s">
        <v>76</v>
      </c>
    </row>
    <row r="27" spans="1:5" ht="30.75" thickBot="1" x14ac:dyDescent="0.3">
      <c r="A27" s="65" t="s">
        <v>74</v>
      </c>
      <c r="B27" s="43">
        <v>897145132</v>
      </c>
      <c r="C27" s="43" t="s">
        <v>75</v>
      </c>
      <c r="D27" s="40">
        <v>4099189.95</v>
      </c>
      <c r="E27" s="66" t="s">
        <v>76</v>
      </c>
    </row>
    <row r="28" spans="1:5" ht="30.75" thickBot="1" x14ac:dyDescent="0.3">
      <c r="A28" s="65" t="s">
        <v>74</v>
      </c>
      <c r="B28" s="43">
        <v>213619738</v>
      </c>
      <c r="C28" s="43" t="s">
        <v>75</v>
      </c>
      <c r="D28" s="40">
        <v>863897.09</v>
      </c>
      <c r="E28" s="66" t="s">
        <v>76</v>
      </c>
    </row>
    <row r="29" spans="1:5" ht="30.75" thickBot="1" x14ac:dyDescent="0.3">
      <c r="A29" s="65" t="s">
        <v>74</v>
      </c>
      <c r="B29" s="43">
        <v>221603705</v>
      </c>
      <c r="C29" s="43" t="s">
        <v>87</v>
      </c>
      <c r="D29" s="40">
        <v>49876.66</v>
      </c>
      <c r="E29" s="66" t="s">
        <v>76</v>
      </c>
    </row>
    <row r="30" spans="1:5" ht="30.75" thickBot="1" x14ac:dyDescent="0.3">
      <c r="A30" s="65" t="s">
        <v>78</v>
      </c>
      <c r="B30" s="43">
        <v>18702504421</v>
      </c>
      <c r="C30" s="43" t="s">
        <v>88</v>
      </c>
      <c r="D30" s="40">
        <v>298996.15000000002</v>
      </c>
      <c r="E30" s="66" t="s">
        <v>76</v>
      </c>
    </row>
    <row r="31" spans="1:5" ht="48.75" thickBot="1" x14ac:dyDescent="0.3">
      <c r="A31" s="65" t="s">
        <v>78</v>
      </c>
      <c r="B31" s="43">
        <v>18702504413</v>
      </c>
      <c r="C31" s="43" t="s">
        <v>86</v>
      </c>
      <c r="D31" s="40">
        <v>133830.88</v>
      </c>
      <c r="E31" s="66" t="s">
        <v>76</v>
      </c>
    </row>
    <row r="32" spans="1:5" ht="30.75" thickBot="1" x14ac:dyDescent="0.3">
      <c r="A32" s="65" t="s">
        <v>77</v>
      </c>
      <c r="B32" s="43">
        <v>6045960011</v>
      </c>
      <c r="C32" s="43" t="s">
        <v>75</v>
      </c>
      <c r="D32" s="40">
        <v>285619.18</v>
      </c>
      <c r="E32" s="66" t="s">
        <v>76</v>
      </c>
    </row>
    <row r="33" spans="1:5" ht="30.75" thickBot="1" x14ac:dyDescent="0.3">
      <c r="A33" s="65" t="s">
        <v>78</v>
      </c>
      <c r="B33" s="43">
        <v>18702542927</v>
      </c>
      <c r="C33" s="43" t="s">
        <v>89</v>
      </c>
      <c r="D33" s="40">
        <v>491339.58</v>
      </c>
      <c r="E33" s="66" t="s">
        <v>76</v>
      </c>
    </row>
    <row r="34" spans="1:5" ht="30.75" thickBot="1" x14ac:dyDescent="0.3">
      <c r="A34" s="65" t="s">
        <v>77</v>
      </c>
      <c r="B34" s="43">
        <v>6046360018</v>
      </c>
      <c r="C34" s="43" t="s">
        <v>75</v>
      </c>
      <c r="D34" s="40">
        <v>417539.62</v>
      </c>
      <c r="E34" s="66" t="s">
        <v>76</v>
      </c>
    </row>
    <row r="35" spans="1:5" ht="36.75" thickBot="1" x14ac:dyDescent="0.3">
      <c r="A35" s="65" t="s">
        <v>78</v>
      </c>
      <c r="B35" s="43">
        <v>18702552795</v>
      </c>
      <c r="C35" s="43" t="s">
        <v>90</v>
      </c>
      <c r="D35" s="40">
        <v>2824642.83</v>
      </c>
      <c r="E35" s="66" t="s">
        <v>76</v>
      </c>
    </row>
    <row r="36" spans="1:5" ht="36.75" thickBot="1" x14ac:dyDescent="0.3">
      <c r="A36" s="65" t="s">
        <v>78</v>
      </c>
      <c r="B36" s="43">
        <v>18702585804</v>
      </c>
      <c r="C36" s="43" t="s">
        <v>80</v>
      </c>
      <c r="D36" s="40">
        <v>55827.95</v>
      </c>
      <c r="E36" s="66" t="s">
        <v>76</v>
      </c>
    </row>
    <row r="37" spans="1:5" ht="72.75" thickBot="1" x14ac:dyDescent="0.3">
      <c r="A37" s="65" t="s">
        <v>78</v>
      </c>
      <c r="B37" s="43">
        <v>18702597462</v>
      </c>
      <c r="C37" s="43" t="s">
        <v>91</v>
      </c>
      <c r="D37" s="40">
        <v>7688.39</v>
      </c>
      <c r="E37" s="66" t="s">
        <v>76</v>
      </c>
    </row>
    <row r="38" spans="1:5" ht="60.75" thickBot="1" x14ac:dyDescent="0.3">
      <c r="A38" s="65" t="s">
        <v>78</v>
      </c>
      <c r="B38" s="43">
        <v>18702597470</v>
      </c>
      <c r="C38" s="43" t="s">
        <v>82</v>
      </c>
      <c r="D38" s="40">
        <v>43653.18</v>
      </c>
      <c r="E38" s="66" t="s">
        <v>76</v>
      </c>
    </row>
    <row r="39" spans="1:5" ht="48.75" thickBot="1" x14ac:dyDescent="0.3">
      <c r="A39" s="65" t="s">
        <v>74</v>
      </c>
      <c r="B39" s="43">
        <v>268546227</v>
      </c>
      <c r="C39" s="43" t="s">
        <v>92</v>
      </c>
      <c r="D39" s="40">
        <v>44687.23</v>
      </c>
      <c r="E39" s="66" t="s">
        <v>76</v>
      </c>
    </row>
    <row r="40" spans="1:5" ht="30.75" thickBot="1" x14ac:dyDescent="0.3">
      <c r="A40" s="65" t="s">
        <v>74</v>
      </c>
      <c r="B40" s="43">
        <v>260732350</v>
      </c>
      <c r="C40" s="43" t="s">
        <v>75</v>
      </c>
      <c r="D40" s="40">
        <v>863828.67</v>
      </c>
      <c r="E40" s="66" t="s">
        <v>76</v>
      </c>
    </row>
    <row r="41" spans="1:5" ht="30.75" thickBot="1" x14ac:dyDescent="0.3">
      <c r="A41" s="65" t="s">
        <v>78</v>
      </c>
      <c r="B41" s="43">
        <v>18702650908</v>
      </c>
      <c r="C41" s="43" t="s">
        <v>89</v>
      </c>
      <c r="D41" s="40">
        <v>242800.7</v>
      </c>
      <c r="E41" s="66" t="s">
        <v>76</v>
      </c>
    </row>
    <row r="42" spans="1:5" ht="30.75" thickBot="1" x14ac:dyDescent="0.3">
      <c r="A42" s="65" t="s">
        <v>78</v>
      </c>
      <c r="B42" s="43">
        <v>18702650894</v>
      </c>
      <c r="C42" s="43" t="s">
        <v>88</v>
      </c>
      <c r="D42" s="40">
        <v>43446.99</v>
      </c>
      <c r="E42" s="66" t="s">
        <v>76</v>
      </c>
    </row>
    <row r="43" spans="1:5" ht="48.75" thickBot="1" x14ac:dyDescent="0.3">
      <c r="A43" s="65" t="s">
        <v>79</v>
      </c>
      <c r="B43" s="43">
        <v>199764208</v>
      </c>
      <c r="C43" s="43" t="s">
        <v>86</v>
      </c>
      <c r="D43" s="40">
        <v>87809.7</v>
      </c>
      <c r="E43" s="66" t="s">
        <v>76</v>
      </c>
    </row>
    <row r="44" spans="1:5" ht="36.75" thickBot="1" x14ac:dyDescent="0.3">
      <c r="A44" s="65" t="s">
        <v>78</v>
      </c>
      <c r="B44" s="43">
        <v>18702722828</v>
      </c>
      <c r="C44" s="43" t="s">
        <v>80</v>
      </c>
      <c r="D44" s="40">
        <v>4795.07</v>
      </c>
      <c r="E44" s="66" t="s">
        <v>76</v>
      </c>
    </row>
    <row r="45" spans="1:5" ht="48.75" thickBot="1" x14ac:dyDescent="0.3">
      <c r="A45" s="65" t="s">
        <v>78</v>
      </c>
      <c r="B45" s="43">
        <v>18702721457</v>
      </c>
      <c r="C45" s="43" t="s">
        <v>84</v>
      </c>
      <c r="D45" s="40">
        <v>19952150.899999999</v>
      </c>
      <c r="E45" s="66" t="s">
        <v>76</v>
      </c>
    </row>
    <row r="46" spans="1:5" ht="48.75" thickBot="1" x14ac:dyDescent="0.3">
      <c r="A46" s="65" t="s">
        <v>79</v>
      </c>
      <c r="B46" s="43">
        <v>105515874</v>
      </c>
      <c r="C46" s="43" t="s">
        <v>86</v>
      </c>
      <c r="D46" s="40">
        <v>7188.65</v>
      </c>
      <c r="E46" s="66" t="s">
        <v>76</v>
      </c>
    </row>
    <row r="47" spans="1:5" ht="30.75" thickBot="1" x14ac:dyDescent="0.3">
      <c r="A47" s="65" t="s">
        <v>74</v>
      </c>
      <c r="B47" s="43">
        <v>437730363</v>
      </c>
      <c r="C47" s="43" t="s">
        <v>88</v>
      </c>
      <c r="D47" s="40">
        <v>5549.44</v>
      </c>
      <c r="E47" s="66" t="s">
        <v>76</v>
      </c>
    </row>
    <row r="48" spans="1:5" ht="48.75" thickBot="1" x14ac:dyDescent="0.3">
      <c r="A48" s="65" t="s">
        <v>79</v>
      </c>
      <c r="B48" s="43">
        <v>107099142</v>
      </c>
      <c r="C48" s="43" t="s">
        <v>86</v>
      </c>
      <c r="D48" s="40">
        <v>17545.88</v>
      </c>
      <c r="E48" s="66" t="s">
        <v>76</v>
      </c>
    </row>
    <row r="49" spans="1:5" ht="30.75" thickBot="1" x14ac:dyDescent="0.3">
      <c r="A49" s="65" t="s">
        <v>74</v>
      </c>
      <c r="B49" s="43">
        <v>443939279</v>
      </c>
      <c r="C49" s="43" t="s">
        <v>89</v>
      </c>
      <c r="D49" s="40">
        <v>28728.799999999999</v>
      </c>
      <c r="E49" s="66" t="s">
        <v>76</v>
      </c>
    </row>
    <row r="50" spans="1:5" ht="30.75" thickBot="1" x14ac:dyDescent="0.3">
      <c r="A50" s="65" t="s">
        <v>78</v>
      </c>
      <c r="B50" s="43">
        <v>18702788535</v>
      </c>
      <c r="C50" s="43" t="s">
        <v>93</v>
      </c>
      <c r="D50" s="40">
        <v>591617.34</v>
      </c>
      <c r="E50" s="66" t="s">
        <v>76</v>
      </c>
    </row>
    <row r="51" spans="1:5" ht="48.75" thickBot="1" x14ac:dyDescent="0.3">
      <c r="A51" s="65" t="s">
        <v>94</v>
      </c>
      <c r="B51" s="43">
        <v>18702816938</v>
      </c>
      <c r="C51" s="43" t="s">
        <v>83</v>
      </c>
      <c r="D51" s="40">
        <v>955988.68</v>
      </c>
      <c r="E51" s="66" t="s">
        <v>76</v>
      </c>
    </row>
    <row r="52" spans="1:5" ht="48.75" thickBot="1" x14ac:dyDescent="0.3">
      <c r="A52" s="65" t="s">
        <v>74</v>
      </c>
      <c r="B52" s="43">
        <v>461082487</v>
      </c>
      <c r="C52" s="43" t="s">
        <v>84</v>
      </c>
      <c r="D52" s="40">
        <v>18648474.670000002</v>
      </c>
      <c r="E52" s="66" t="s">
        <v>76</v>
      </c>
    </row>
    <row r="53" spans="1:5" ht="30.75" thickBot="1" x14ac:dyDescent="0.3">
      <c r="A53" s="65" t="s">
        <v>78</v>
      </c>
      <c r="B53" s="43">
        <v>18702876957</v>
      </c>
      <c r="C53" s="43" t="s">
        <v>93</v>
      </c>
      <c r="D53" s="40">
        <v>14940861.4</v>
      </c>
      <c r="E53" s="66" t="s">
        <v>76</v>
      </c>
    </row>
    <row r="54" spans="1:5" ht="30.75" thickBot="1" x14ac:dyDescent="0.3">
      <c r="A54" s="65" t="s">
        <v>78</v>
      </c>
      <c r="B54" s="43">
        <v>18702876930</v>
      </c>
      <c r="C54" s="43" t="s">
        <v>95</v>
      </c>
      <c r="D54" s="40">
        <v>8545277.1999999993</v>
      </c>
      <c r="E54" s="66" t="s">
        <v>76</v>
      </c>
    </row>
    <row r="55" spans="1:5" ht="36.75" thickBot="1" x14ac:dyDescent="0.3">
      <c r="A55" s="65" t="s">
        <v>78</v>
      </c>
      <c r="B55" s="43">
        <v>18702863928</v>
      </c>
      <c r="C55" s="43" t="s">
        <v>96</v>
      </c>
      <c r="D55" s="40">
        <v>35227721.369999997</v>
      </c>
      <c r="E55" s="66" t="s">
        <v>76</v>
      </c>
    </row>
    <row r="56" spans="1:5" ht="36.75" thickBot="1" x14ac:dyDescent="0.3">
      <c r="A56" s="65" t="s">
        <v>78</v>
      </c>
      <c r="B56" s="43">
        <v>18702863901</v>
      </c>
      <c r="C56" s="43" t="s">
        <v>80</v>
      </c>
      <c r="D56" s="40">
        <v>57183461.600000001</v>
      </c>
      <c r="E56" s="66" t="s">
        <v>76</v>
      </c>
    </row>
    <row r="57" spans="1:5" ht="48.75" thickBot="1" x14ac:dyDescent="0.3">
      <c r="A57" s="65" t="s">
        <v>74</v>
      </c>
      <c r="B57" s="43">
        <v>474447787</v>
      </c>
      <c r="C57" s="43" t="s">
        <v>97</v>
      </c>
      <c r="D57" s="40">
        <v>95555017.900000006</v>
      </c>
      <c r="E57" s="66" t="s">
        <v>76</v>
      </c>
    </row>
    <row r="58" spans="1:5" ht="48.75" thickBot="1" x14ac:dyDescent="0.3">
      <c r="A58" s="65" t="s">
        <v>74</v>
      </c>
      <c r="B58" s="43">
        <v>489030996</v>
      </c>
      <c r="C58" s="43" t="s">
        <v>97</v>
      </c>
      <c r="D58" s="40">
        <v>8923031.2100000009</v>
      </c>
      <c r="E58" s="66" t="s">
        <v>76</v>
      </c>
    </row>
    <row r="59" spans="1:5" ht="30.75" thickBot="1" x14ac:dyDescent="0.3">
      <c r="A59" s="65" t="s">
        <v>74</v>
      </c>
      <c r="B59" s="43">
        <v>424988780</v>
      </c>
      <c r="C59" s="43" t="s">
        <v>75</v>
      </c>
      <c r="D59" s="40">
        <v>9215.7900000000009</v>
      </c>
      <c r="E59" s="66" t="s">
        <v>76</v>
      </c>
    </row>
    <row r="60" spans="1:5" ht="15.75" thickBot="1" x14ac:dyDescent="0.3">
      <c r="A60" s="58"/>
    </row>
    <row r="61" spans="1:5" ht="15.75" thickBot="1" x14ac:dyDescent="0.3">
      <c r="A61" s="62" t="s">
        <v>98</v>
      </c>
      <c r="B61" s="69">
        <v>323058362.43000001</v>
      </c>
    </row>
    <row r="62" spans="1:5" x14ac:dyDescent="0.25">
      <c r="A62" s="58"/>
    </row>
    <row r="63" spans="1:5" x14ac:dyDescent="0.25">
      <c r="A63" s="58"/>
    </row>
    <row r="64" spans="1:5" x14ac:dyDescent="0.25">
      <c r="A64" s="58"/>
    </row>
    <row r="65" spans="1:1" x14ac:dyDescent="0.25">
      <c r="A65" s="58"/>
    </row>
    <row r="66" spans="1:1" x14ac:dyDescent="0.25">
      <c r="A66" s="58"/>
    </row>
    <row r="67" spans="1:1" x14ac:dyDescent="0.25">
      <c r="A67" s="58"/>
    </row>
    <row r="68" spans="1:1" x14ac:dyDescent="0.25">
      <c r="A68" s="58"/>
    </row>
    <row r="69" spans="1:1" x14ac:dyDescent="0.25">
      <c r="A69" s="58"/>
    </row>
    <row r="70" spans="1:1" x14ac:dyDescent="0.25">
      <c r="A70" s="58"/>
    </row>
    <row r="71" spans="1:1" x14ac:dyDescent="0.25">
      <c r="A71" s="58"/>
    </row>
    <row r="72" spans="1:1" x14ac:dyDescent="0.25">
      <c r="A72" s="58"/>
    </row>
    <row r="73" spans="1:1" x14ac:dyDescent="0.25">
      <c r="A73" s="58"/>
    </row>
    <row r="74" spans="1:1" x14ac:dyDescent="0.25">
      <c r="A74" s="58"/>
    </row>
    <row r="75" spans="1:1" x14ac:dyDescent="0.25">
      <c r="A75" s="58"/>
    </row>
    <row r="76" spans="1:1" x14ac:dyDescent="0.25">
      <c r="A76" s="58"/>
    </row>
    <row r="77" spans="1:1" x14ac:dyDescent="0.25">
      <c r="A77" s="58"/>
    </row>
    <row r="78" spans="1:1" x14ac:dyDescent="0.25">
      <c r="A78" s="58"/>
    </row>
    <row r="79" spans="1:1" x14ac:dyDescent="0.25">
      <c r="A79" s="58"/>
    </row>
    <row r="80" spans="1:1" ht="15.75" thickBot="1" x14ac:dyDescent="0.3">
      <c r="A80" s="58"/>
    </row>
    <row r="81" spans="1:4" ht="64.5" thickBot="1" x14ac:dyDescent="0.3">
      <c r="A81" s="70" t="s">
        <v>99</v>
      </c>
    </row>
    <row r="82" spans="1:4" ht="15.75" thickBot="1" x14ac:dyDescent="0.3">
      <c r="A82" s="58"/>
    </row>
    <row r="83" spans="1:4" ht="15.75" thickBot="1" x14ac:dyDescent="0.3">
      <c r="A83" s="62" t="s">
        <v>100</v>
      </c>
      <c r="B83" s="63" t="s">
        <v>101</v>
      </c>
      <c r="C83" s="63" t="s">
        <v>72</v>
      </c>
      <c r="D83" s="63" t="s">
        <v>73</v>
      </c>
    </row>
    <row r="84" spans="1:4" ht="48.75" thickBot="1" x14ac:dyDescent="0.3">
      <c r="A84" s="71" t="s">
        <v>102</v>
      </c>
      <c r="B84" s="43" t="s">
        <v>103</v>
      </c>
      <c r="C84" s="40">
        <v>60000</v>
      </c>
      <c r="D84" s="66" t="s">
        <v>76</v>
      </c>
    </row>
    <row r="85" spans="1:4" ht="36.75" thickBot="1" x14ac:dyDescent="0.3">
      <c r="A85" s="71" t="s">
        <v>104</v>
      </c>
      <c r="B85" s="43" t="s">
        <v>105</v>
      </c>
      <c r="C85" s="40">
        <v>5000</v>
      </c>
      <c r="D85" s="66" t="s">
        <v>76</v>
      </c>
    </row>
    <row r="86" spans="1:4" ht="48.75" thickBot="1" x14ac:dyDescent="0.3">
      <c r="A86" s="71" t="s">
        <v>106</v>
      </c>
      <c r="B86" s="43" t="s">
        <v>107</v>
      </c>
      <c r="C86" s="40">
        <v>7000</v>
      </c>
      <c r="D86" s="66" t="s">
        <v>76</v>
      </c>
    </row>
    <row r="87" spans="1:4" ht="48.75" thickBot="1" x14ac:dyDescent="0.3">
      <c r="A87" s="71" t="s">
        <v>108</v>
      </c>
      <c r="B87" s="43" t="s">
        <v>109</v>
      </c>
      <c r="C87" s="40">
        <v>5000</v>
      </c>
      <c r="D87" s="66" t="s">
        <v>76</v>
      </c>
    </row>
    <row r="88" spans="1:4" ht="36.75" thickBot="1" x14ac:dyDescent="0.3">
      <c r="A88" s="71" t="s">
        <v>110</v>
      </c>
      <c r="B88" s="43" t="s">
        <v>111</v>
      </c>
      <c r="C88" s="40">
        <v>10000</v>
      </c>
      <c r="D88" s="66" t="s">
        <v>76</v>
      </c>
    </row>
    <row r="89" spans="1:4" ht="48.75" thickBot="1" x14ac:dyDescent="0.3">
      <c r="A89" s="71" t="s">
        <v>112</v>
      </c>
      <c r="B89" s="43" t="s">
        <v>113</v>
      </c>
      <c r="C89" s="40">
        <v>5000</v>
      </c>
      <c r="D89" s="66" t="s">
        <v>76</v>
      </c>
    </row>
    <row r="90" spans="1:4" ht="36.75" thickBot="1" x14ac:dyDescent="0.3">
      <c r="A90" s="71" t="s">
        <v>114</v>
      </c>
      <c r="B90" s="43" t="s">
        <v>115</v>
      </c>
      <c r="C90" s="40">
        <v>2000</v>
      </c>
      <c r="D90" s="66" t="s">
        <v>76</v>
      </c>
    </row>
    <row r="91" spans="1:4" ht="48.75" thickBot="1" x14ac:dyDescent="0.3">
      <c r="A91" s="71" t="s">
        <v>116</v>
      </c>
      <c r="B91" s="43" t="s">
        <v>117</v>
      </c>
      <c r="C91" s="40">
        <v>2000</v>
      </c>
      <c r="D91" s="66" t="s">
        <v>76</v>
      </c>
    </row>
    <row r="92" spans="1:4" ht="36.75" thickBot="1" x14ac:dyDescent="0.3">
      <c r="A92" s="71" t="s">
        <v>118</v>
      </c>
      <c r="B92" s="43" t="s">
        <v>119</v>
      </c>
      <c r="C92" s="40">
        <v>3000</v>
      </c>
      <c r="D92" s="66" t="s">
        <v>76</v>
      </c>
    </row>
    <row r="93" spans="1:4" ht="36.75" thickBot="1" x14ac:dyDescent="0.3">
      <c r="A93" s="71" t="s">
        <v>120</v>
      </c>
      <c r="B93" s="43" t="s">
        <v>121</v>
      </c>
      <c r="C93" s="40">
        <v>3000</v>
      </c>
      <c r="D93" s="66" t="s">
        <v>76</v>
      </c>
    </row>
    <row r="94" spans="1:4" ht="48.75" thickBot="1" x14ac:dyDescent="0.3">
      <c r="A94" s="71" t="s">
        <v>122</v>
      </c>
      <c r="B94" s="43" t="s">
        <v>123</v>
      </c>
      <c r="C94" s="40">
        <v>3000</v>
      </c>
      <c r="D94" s="66" t="s">
        <v>76</v>
      </c>
    </row>
    <row r="95" spans="1:4" ht="48.75" thickBot="1" x14ac:dyDescent="0.3">
      <c r="A95" s="71" t="s">
        <v>124</v>
      </c>
      <c r="B95" s="43" t="s">
        <v>125</v>
      </c>
      <c r="C95" s="40">
        <v>5000</v>
      </c>
      <c r="D95" s="66" t="s">
        <v>76</v>
      </c>
    </row>
    <row r="96" spans="1:4" ht="36.75" thickBot="1" x14ac:dyDescent="0.3">
      <c r="A96" s="71" t="s">
        <v>126</v>
      </c>
      <c r="B96" s="43" t="s">
        <v>127</v>
      </c>
      <c r="C96" s="40">
        <v>3000</v>
      </c>
      <c r="D96" s="66" t="s">
        <v>76</v>
      </c>
    </row>
    <row r="97" spans="1:4" ht="36.75" thickBot="1" x14ac:dyDescent="0.3">
      <c r="A97" s="71" t="s">
        <v>128</v>
      </c>
      <c r="B97" s="43" t="s">
        <v>129</v>
      </c>
      <c r="C97" s="40">
        <v>10000</v>
      </c>
      <c r="D97" s="66" t="s">
        <v>76</v>
      </c>
    </row>
    <row r="98" spans="1:4" ht="48.75" thickBot="1" x14ac:dyDescent="0.3">
      <c r="A98" s="71" t="s">
        <v>130</v>
      </c>
      <c r="B98" s="43" t="s">
        <v>131</v>
      </c>
      <c r="C98" s="40">
        <v>30000</v>
      </c>
      <c r="D98" s="66" t="s">
        <v>76</v>
      </c>
    </row>
    <row r="99" spans="1:4" ht="48.75" thickBot="1" x14ac:dyDescent="0.3">
      <c r="A99" s="71" t="s">
        <v>132</v>
      </c>
      <c r="B99" s="43" t="s">
        <v>133</v>
      </c>
      <c r="C99" s="40">
        <v>5000</v>
      </c>
      <c r="D99" s="66" t="s">
        <v>76</v>
      </c>
    </row>
    <row r="100" spans="1:4" ht="48.75" thickBot="1" x14ac:dyDescent="0.3">
      <c r="A100" s="71" t="s">
        <v>134</v>
      </c>
      <c r="B100" s="43" t="s">
        <v>135</v>
      </c>
      <c r="C100" s="40">
        <v>3000</v>
      </c>
      <c r="D100" s="66" t="s">
        <v>76</v>
      </c>
    </row>
    <row r="101" spans="1:4" ht="36.75" thickBot="1" x14ac:dyDescent="0.3">
      <c r="A101" s="71" t="s">
        <v>136</v>
      </c>
      <c r="B101" s="43" t="s">
        <v>137</v>
      </c>
      <c r="C101" s="40">
        <v>3000</v>
      </c>
      <c r="D101" s="66" t="s">
        <v>76</v>
      </c>
    </row>
    <row r="102" spans="1:4" ht="48.75" thickBot="1" x14ac:dyDescent="0.3">
      <c r="A102" s="71" t="s">
        <v>138</v>
      </c>
      <c r="B102" s="43" t="s">
        <v>139</v>
      </c>
      <c r="C102" s="40">
        <v>3000</v>
      </c>
      <c r="D102" s="66" t="s">
        <v>76</v>
      </c>
    </row>
    <row r="103" spans="1:4" ht="48.75" thickBot="1" x14ac:dyDescent="0.3">
      <c r="A103" s="71" t="s">
        <v>140</v>
      </c>
      <c r="B103" s="43" t="s">
        <v>141</v>
      </c>
      <c r="C103" s="40">
        <v>2000</v>
      </c>
      <c r="D103" s="66" t="s">
        <v>76</v>
      </c>
    </row>
    <row r="104" spans="1:4" ht="36.75" thickBot="1" x14ac:dyDescent="0.3">
      <c r="A104" s="71" t="s">
        <v>142</v>
      </c>
      <c r="B104" s="43" t="s">
        <v>143</v>
      </c>
      <c r="C104" s="40">
        <v>6000</v>
      </c>
      <c r="D104" s="66" t="s">
        <v>76</v>
      </c>
    </row>
    <row r="105" spans="1:4" ht="36.75" thickBot="1" x14ac:dyDescent="0.3">
      <c r="A105" s="71" t="s">
        <v>144</v>
      </c>
      <c r="B105" s="43" t="s">
        <v>145</v>
      </c>
      <c r="C105" s="40">
        <v>3000</v>
      </c>
      <c r="D105" s="66" t="s">
        <v>76</v>
      </c>
    </row>
    <row r="106" spans="1:4" ht="36.75" thickBot="1" x14ac:dyDescent="0.3">
      <c r="A106" s="71" t="s">
        <v>146</v>
      </c>
      <c r="B106" s="43" t="s">
        <v>147</v>
      </c>
      <c r="C106" s="40">
        <v>2000</v>
      </c>
      <c r="D106" s="66" t="s">
        <v>76</v>
      </c>
    </row>
    <row r="107" spans="1:4" ht="36.75" thickBot="1" x14ac:dyDescent="0.3">
      <c r="A107" s="71" t="s">
        <v>148</v>
      </c>
      <c r="B107" s="43" t="s">
        <v>149</v>
      </c>
      <c r="C107" s="40">
        <v>2000</v>
      </c>
      <c r="D107" s="66" t="s">
        <v>76</v>
      </c>
    </row>
    <row r="108" spans="1:4" ht="48.75" thickBot="1" x14ac:dyDescent="0.3">
      <c r="A108" s="71" t="s">
        <v>150</v>
      </c>
      <c r="B108" s="43" t="s">
        <v>151</v>
      </c>
      <c r="C108" s="40">
        <v>3000</v>
      </c>
      <c r="D108" s="66" t="s">
        <v>76</v>
      </c>
    </row>
    <row r="109" spans="1:4" ht="36.75" thickBot="1" x14ac:dyDescent="0.3">
      <c r="A109" s="71" t="s">
        <v>152</v>
      </c>
      <c r="B109" s="43" t="s">
        <v>153</v>
      </c>
      <c r="C109" s="40">
        <v>7000</v>
      </c>
      <c r="D109" s="66" t="s">
        <v>76</v>
      </c>
    </row>
    <row r="110" spans="1:4" ht="48.75" thickBot="1" x14ac:dyDescent="0.3">
      <c r="A110" s="71" t="s">
        <v>154</v>
      </c>
      <c r="B110" s="43" t="s">
        <v>155</v>
      </c>
      <c r="C110" s="40">
        <v>3000</v>
      </c>
      <c r="D110" s="66" t="s">
        <v>76</v>
      </c>
    </row>
    <row r="111" spans="1:4" ht="36.75" thickBot="1" x14ac:dyDescent="0.3">
      <c r="A111" s="71" t="s">
        <v>156</v>
      </c>
      <c r="B111" s="43" t="s">
        <v>157</v>
      </c>
      <c r="C111" s="40">
        <v>3000</v>
      </c>
      <c r="D111" s="66" t="s">
        <v>76</v>
      </c>
    </row>
    <row r="112" spans="1:4" ht="36.75" thickBot="1" x14ac:dyDescent="0.3">
      <c r="A112" s="71" t="s">
        <v>158</v>
      </c>
      <c r="B112" s="43" t="s">
        <v>159</v>
      </c>
      <c r="C112" s="40">
        <v>25000</v>
      </c>
      <c r="D112" s="66" t="s">
        <v>76</v>
      </c>
    </row>
    <row r="113" spans="1:4" ht="48.75" thickBot="1" x14ac:dyDescent="0.3">
      <c r="A113" s="71" t="s">
        <v>160</v>
      </c>
      <c r="B113" s="43" t="s">
        <v>161</v>
      </c>
      <c r="C113" s="40">
        <v>3000</v>
      </c>
      <c r="D113" s="66" t="s">
        <v>76</v>
      </c>
    </row>
    <row r="114" spans="1:4" ht="48.75" thickBot="1" x14ac:dyDescent="0.3">
      <c r="A114" s="71" t="s">
        <v>162</v>
      </c>
      <c r="B114" s="43" t="s">
        <v>163</v>
      </c>
      <c r="C114" s="40">
        <v>5000</v>
      </c>
      <c r="D114" s="66" t="s">
        <v>76</v>
      </c>
    </row>
    <row r="115" spans="1:4" ht="36.75" thickBot="1" x14ac:dyDescent="0.3">
      <c r="A115" s="71" t="s">
        <v>164</v>
      </c>
      <c r="B115" s="43" t="s">
        <v>165</v>
      </c>
      <c r="C115" s="40">
        <v>5000</v>
      </c>
      <c r="D115" s="66" t="s">
        <v>76</v>
      </c>
    </row>
    <row r="116" spans="1:4" ht="36.75" thickBot="1" x14ac:dyDescent="0.3">
      <c r="A116" s="71" t="s">
        <v>166</v>
      </c>
      <c r="B116" s="43" t="s">
        <v>167</v>
      </c>
      <c r="C116" s="40">
        <v>5000</v>
      </c>
      <c r="D116" s="66" t="s">
        <v>76</v>
      </c>
    </row>
    <row r="117" spans="1:4" ht="48.75" thickBot="1" x14ac:dyDescent="0.3">
      <c r="A117" s="71" t="s">
        <v>168</v>
      </c>
      <c r="B117" s="43" t="s">
        <v>169</v>
      </c>
      <c r="C117" s="40">
        <v>3000</v>
      </c>
      <c r="D117" s="66" t="s">
        <v>76</v>
      </c>
    </row>
    <row r="118" spans="1:4" ht="15.75" thickBot="1" x14ac:dyDescent="0.3">
      <c r="A118" s="58"/>
    </row>
    <row r="119" spans="1:4" ht="15.75" thickBot="1" x14ac:dyDescent="0.3">
      <c r="A119" s="62" t="s">
        <v>98</v>
      </c>
      <c r="B119" s="69">
        <v>244000</v>
      </c>
    </row>
    <row r="120" spans="1:4" x14ac:dyDescent="0.25">
      <c r="A120" s="58"/>
    </row>
    <row r="121" spans="1:4" ht="15.75" thickBot="1" x14ac:dyDescent="0.3">
      <c r="A121" s="58"/>
    </row>
    <row r="122" spans="1:4" ht="90" thickBot="1" x14ac:dyDescent="0.3">
      <c r="A122" s="70" t="s">
        <v>170</v>
      </c>
    </row>
    <row r="123" spans="1:4" ht="15.75" thickBot="1" x14ac:dyDescent="0.3">
      <c r="A123" s="58"/>
    </row>
    <row r="124" spans="1:4" ht="15.75" thickBot="1" x14ac:dyDescent="0.3">
      <c r="A124" s="62" t="s">
        <v>100</v>
      </c>
      <c r="B124" s="63" t="s">
        <v>101</v>
      </c>
      <c r="C124" s="63" t="s">
        <v>171</v>
      </c>
    </row>
    <row r="125" spans="1:4" ht="48.75" thickBot="1" x14ac:dyDescent="0.3">
      <c r="A125" s="71" t="s">
        <v>172</v>
      </c>
      <c r="B125" s="43" t="s">
        <v>173</v>
      </c>
      <c r="C125" s="40">
        <v>183306.02</v>
      </c>
    </row>
    <row r="126" spans="1:4" ht="60.75" thickBot="1" x14ac:dyDescent="0.3">
      <c r="A126" s="71" t="s">
        <v>174</v>
      </c>
      <c r="B126" s="43" t="s">
        <v>175</v>
      </c>
      <c r="C126" s="40">
        <v>1700000</v>
      </c>
    </row>
    <row r="127" spans="1:4" ht="15.75" thickBot="1" x14ac:dyDescent="0.3">
      <c r="A127" s="58"/>
    </row>
    <row r="128" spans="1:4" ht="15.75" thickBot="1" x14ac:dyDescent="0.3">
      <c r="A128" s="62" t="s">
        <v>98</v>
      </c>
      <c r="B128" s="69">
        <v>1883306.02</v>
      </c>
    </row>
    <row r="129" spans="1:1" x14ac:dyDescent="0.25">
      <c r="A129" s="58"/>
    </row>
    <row r="130" spans="1:1" x14ac:dyDescent="0.25">
      <c r="A130" s="58"/>
    </row>
    <row r="131" spans="1:1" x14ac:dyDescent="0.25">
      <c r="A131" s="58"/>
    </row>
    <row r="132" spans="1:1" x14ac:dyDescent="0.25">
      <c r="A132" s="58"/>
    </row>
    <row r="133" spans="1:1" x14ac:dyDescent="0.25">
      <c r="A133" s="58"/>
    </row>
    <row r="134" spans="1:1" x14ac:dyDescent="0.25">
      <c r="A134" s="58"/>
    </row>
    <row r="135" spans="1:1" x14ac:dyDescent="0.25">
      <c r="A135" s="58"/>
    </row>
    <row r="136" spans="1:1" x14ac:dyDescent="0.25">
      <c r="A136" s="58"/>
    </row>
    <row r="137" spans="1:1" x14ac:dyDescent="0.25">
      <c r="A137" s="58"/>
    </row>
    <row r="138" spans="1:1" x14ac:dyDescent="0.25">
      <c r="A138" s="58"/>
    </row>
    <row r="139" spans="1:1" x14ac:dyDescent="0.25">
      <c r="A139" s="58"/>
    </row>
    <row r="140" spans="1:1" x14ac:dyDescent="0.25">
      <c r="A140" s="58"/>
    </row>
    <row r="141" spans="1:1" x14ac:dyDescent="0.25">
      <c r="A141" s="58"/>
    </row>
    <row r="142" spans="1:1" x14ac:dyDescent="0.25">
      <c r="A142" s="58"/>
    </row>
    <row r="143" spans="1:1" x14ac:dyDescent="0.25">
      <c r="A143" s="58"/>
    </row>
    <row r="144" spans="1:1" ht="120" x14ac:dyDescent="0.25">
      <c r="A144" s="60" t="s">
        <v>176</v>
      </c>
    </row>
    <row r="145" spans="1:4" x14ac:dyDescent="0.25">
      <c r="A145" s="60" t="s">
        <v>177</v>
      </c>
    </row>
    <row r="146" spans="1:4" ht="15.75" thickBot="1" x14ac:dyDescent="0.3">
      <c r="A146" s="60"/>
    </row>
    <row r="147" spans="1:4" ht="102.75" thickBot="1" x14ac:dyDescent="0.3">
      <c r="A147" s="70" t="s">
        <v>178</v>
      </c>
    </row>
    <row r="148" spans="1:4" ht="15.75" thickBot="1" x14ac:dyDescent="0.3">
      <c r="A148" s="60"/>
    </row>
    <row r="149" spans="1:4" ht="24.75" thickBot="1" x14ac:dyDescent="0.3">
      <c r="A149" s="62" t="s">
        <v>100</v>
      </c>
      <c r="B149" s="63" t="s">
        <v>171</v>
      </c>
      <c r="C149" s="63" t="s">
        <v>179</v>
      </c>
    </row>
    <row r="150" spans="1:4" ht="60.75" thickBot="1" x14ac:dyDescent="0.3">
      <c r="A150" s="65" t="s">
        <v>180</v>
      </c>
      <c r="B150" s="40">
        <v>2660360.7000000002</v>
      </c>
      <c r="C150" s="72" t="s">
        <v>181</v>
      </c>
    </row>
    <row r="151" spans="1:4" ht="48.75" thickBot="1" x14ac:dyDescent="0.3">
      <c r="A151" s="65" t="s">
        <v>182</v>
      </c>
      <c r="B151" s="40">
        <v>939016.2</v>
      </c>
      <c r="C151" s="72" t="s">
        <v>181</v>
      </c>
    </row>
    <row r="152" spans="1:4" ht="60.75" thickBot="1" x14ac:dyDescent="0.3">
      <c r="A152" s="65" t="s">
        <v>183</v>
      </c>
      <c r="B152" s="68">
        <v>0</v>
      </c>
      <c r="C152" s="72" t="s">
        <v>181</v>
      </c>
    </row>
    <row r="153" spans="1:4" x14ac:dyDescent="0.25">
      <c r="A153" s="58"/>
    </row>
    <row r="154" spans="1:4" x14ac:dyDescent="0.25">
      <c r="A154" s="58"/>
    </row>
    <row r="155" spans="1:4" x14ac:dyDescent="0.25">
      <c r="A155" s="60" t="s">
        <v>184</v>
      </c>
    </row>
    <row r="156" spans="1:4" ht="15.75" thickBot="1" x14ac:dyDescent="0.3">
      <c r="A156" s="60"/>
    </row>
    <row r="157" spans="1:4" ht="77.25" thickBot="1" x14ac:dyDescent="0.3">
      <c r="A157" s="70" t="s">
        <v>185</v>
      </c>
    </row>
    <row r="158" spans="1:4" ht="15.75" thickBot="1" x14ac:dyDescent="0.3">
      <c r="A158" s="60"/>
    </row>
    <row r="159" spans="1:4" ht="24.75" thickBot="1" x14ac:dyDescent="0.3">
      <c r="A159" s="62" t="s">
        <v>100</v>
      </c>
      <c r="B159" s="63" t="s">
        <v>101</v>
      </c>
      <c r="C159" s="63" t="s">
        <v>171</v>
      </c>
      <c r="D159" s="63" t="s">
        <v>179</v>
      </c>
    </row>
    <row r="160" spans="1:4" ht="48.75" thickBot="1" x14ac:dyDescent="0.3">
      <c r="A160" s="71">
        <v>11239102</v>
      </c>
      <c r="B160" s="43" t="s">
        <v>186</v>
      </c>
      <c r="C160" s="40">
        <v>658326.86</v>
      </c>
      <c r="D160" s="72" t="s">
        <v>181</v>
      </c>
    </row>
    <row r="161" spans="1:4" ht="36.75" thickBot="1" x14ac:dyDescent="0.3">
      <c r="A161" s="71">
        <v>11239208</v>
      </c>
      <c r="B161" s="43" t="s">
        <v>187</v>
      </c>
      <c r="C161" s="40">
        <v>230278.65</v>
      </c>
      <c r="D161" s="72" t="s">
        <v>181</v>
      </c>
    </row>
    <row r="162" spans="1:4" ht="24.75" thickBot="1" x14ac:dyDescent="0.3">
      <c r="A162" s="71">
        <v>1123961</v>
      </c>
      <c r="B162" s="43" t="s">
        <v>188</v>
      </c>
      <c r="C162" s="40">
        <v>47726.39</v>
      </c>
      <c r="D162" s="72" t="s">
        <v>181</v>
      </c>
    </row>
    <row r="163" spans="1:4" ht="48.75" thickBot="1" x14ac:dyDescent="0.3">
      <c r="A163" s="71">
        <v>11239708</v>
      </c>
      <c r="B163" s="43" t="s">
        <v>189</v>
      </c>
      <c r="C163" s="40">
        <v>2684.3</v>
      </c>
      <c r="D163" s="72" t="s">
        <v>181</v>
      </c>
    </row>
    <row r="164" spans="1:4" ht="15.75" thickBot="1" x14ac:dyDescent="0.3">
      <c r="A164" s="58"/>
    </row>
    <row r="165" spans="1:4" ht="15.75" thickBot="1" x14ac:dyDescent="0.3">
      <c r="A165" s="62" t="s">
        <v>98</v>
      </c>
      <c r="B165" s="69">
        <v>939016.2</v>
      </c>
    </row>
    <row r="166" spans="1:4" x14ac:dyDescent="0.25">
      <c r="A166" s="58"/>
    </row>
    <row r="167" spans="1:4" x14ac:dyDescent="0.25">
      <c r="A167" s="58"/>
    </row>
    <row r="168" spans="1:4" x14ac:dyDescent="0.25">
      <c r="A168" s="58"/>
    </row>
    <row r="169" spans="1:4" ht="120" x14ac:dyDescent="0.25">
      <c r="A169" s="60" t="s">
        <v>190</v>
      </c>
    </row>
    <row r="170" spans="1:4" x14ac:dyDescent="0.25">
      <c r="A170" s="60" t="s">
        <v>191</v>
      </c>
    </row>
    <row r="171" spans="1:4" ht="75" x14ac:dyDescent="0.25">
      <c r="A171" s="60" t="s">
        <v>192</v>
      </c>
    </row>
    <row r="172" spans="1:4" x14ac:dyDescent="0.25">
      <c r="A172" s="58"/>
    </row>
    <row r="173" spans="1:4" x14ac:dyDescent="0.25">
      <c r="A173" s="58"/>
    </row>
    <row r="174" spans="1:4" x14ac:dyDescent="0.25">
      <c r="A174" s="60" t="s">
        <v>193</v>
      </c>
    </row>
    <row r="175" spans="1:4" ht="75" x14ac:dyDescent="0.25">
      <c r="A175" s="60" t="s">
        <v>192</v>
      </c>
    </row>
    <row r="176" spans="1:4" x14ac:dyDescent="0.25">
      <c r="A176" s="58"/>
    </row>
    <row r="177" spans="1:1" ht="60" x14ac:dyDescent="0.25">
      <c r="A177" s="60" t="s">
        <v>194</v>
      </c>
    </row>
    <row r="178" spans="1:1" x14ac:dyDescent="0.25">
      <c r="A178" s="60" t="s">
        <v>195</v>
      </c>
    </row>
    <row r="179" spans="1:1" ht="75" x14ac:dyDescent="0.25">
      <c r="A179" s="60" t="s">
        <v>192</v>
      </c>
    </row>
    <row r="180" spans="1:1" x14ac:dyDescent="0.25">
      <c r="A180" s="58"/>
    </row>
    <row r="181" spans="1:1" x14ac:dyDescent="0.25">
      <c r="A181" s="58"/>
    </row>
    <row r="182" spans="1:1" x14ac:dyDescent="0.25">
      <c r="A182" s="60" t="s">
        <v>196</v>
      </c>
    </row>
    <row r="183" spans="1:1" ht="75" x14ac:dyDescent="0.25">
      <c r="A183" s="60" t="s">
        <v>192</v>
      </c>
    </row>
    <row r="184" spans="1:1" x14ac:dyDescent="0.25">
      <c r="A184" s="58"/>
    </row>
    <row r="185" spans="1:1" x14ac:dyDescent="0.25">
      <c r="A185" s="58"/>
    </row>
    <row r="186" spans="1:1" x14ac:dyDescent="0.25">
      <c r="A186" s="58"/>
    </row>
    <row r="187" spans="1:1" x14ac:dyDescent="0.25">
      <c r="A187" s="58"/>
    </row>
    <row r="188" spans="1:1" ht="90" x14ac:dyDescent="0.25">
      <c r="A188" s="60" t="s">
        <v>197</v>
      </c>
    </row>
    <row r="189" spans="1:1" x14ac:dyDescent="0.25">
      <c r="A189" s="60" t="s">
        <v>198</v>
      </c>
    </row>
    <row r="190" spans="1:1" ht="15.75" thickBot="1" x14ac:dyDescent="0.3">
      <c r="A190" s="60"/>
    </row>
    <row r="191" spans="1:1" ht="77.25" thickBot="1" x14ac:dyDescent="0.3">
      <c r="A191" s="70" t="s">
        <v>199</v>
      </c>
    </row>
    <row r="192" spans="1:1" ht="15.75" thickBot="1" x14ac:dyDescent="0.3">
      <c r="A192" s="58"/>
    </row>
    <row r="193" spans="1:3" ht="15.75" thickBot="1" x14ac:dyDescent="0.3">
      <c r="A193" s="62" t="s">
        <v>100</v>
      </c>
      <c r="B193" s="63" t="s">
        <v>101</v>
      </c>
      <c r="C193" s="63" t="s">
        <v>171</v>
      </c>
    </row>
    <row r="194" spans="1:3" ht="15.75" thickBot="1" x14ac:dyDescent="0.3">
      <c r="A194" s="71">
        <v>1231</v>
      </c>
      <c r="B194" s="73" t="s">
        <v>200</v>
      </c>
      <c r="C194" s="40">
        <v>444166852.33999997</v>
      </c>
    </row>
    <row r="195" spans="1:3" ht="48.75" thickBot="1" x14ac:dyDescent="0.3">
      <c r="A195" s="71">
        <v>1233</v>
      </c>
      <c r="B195" s="73" t="s">
        <v>201</v>
      </c>
      <c r="C195" s="40">
        <v>68117396.159999996</v>
      </c>
    </row>
    <row r="196" spans="1:3" ht="84.75" thickBot="1" x14ac:dyDescent="0.3">
      <c r="A196" s="71">
        <v>1235</v>
      </c>
      <c r="B196" s="73" t="s">
        <v>202</v>
      </c>
      <c r="C196" s="40">
        <v>910919288.72000003</v>
      </c>
    </row>
    <row r="197" spans="1:3" ht="60.75" thickBot="1" x14ac:dyDescent="0.3">
      <c r="A197" s="71">
        <v>1236</v>
      </c>
      <c r="B197" s="73" t="s">
        <v>203</v>
      </c>
      <c r="C197" s="40">
        <v>210602494.83000001</v>
      </c>
    </row>
    <row r="198" spans="1:3" ht="36.75" thickBot="1" x14ac:dyDescent="0.3">
      <c r="A198" s="71">
        <v>1239</v>
      </c>
      <c r="B198" s="73" t="s">
        <v>204</v>
      </c>
      <c r="C198" s="40">
        <v>15389636.92</v>
      </c>
    </row>
    <row r="199" spans="1:3" ht="60.75" thickBot="1" x14ac:dyDescent="0.3">
      <c r="A199" s="71">
        <v>1241</v>
      </c>
      <c r="B199" s="73" t="s">
        <v>205</v>
      </c>
      <c r="C199" s="40">
        <v>53814768.859999999</v>
      </c>
    </row>
    <row r="200" spans="1:3" ht="72.75" thickBot="1" x14ac:dyDescent="0.3">
      <c r="A200" s="71">
        <v>1242</v>
      </c>
      <c r="B200" s="73" t="s">
        <v>206</v>
      </c>
      <c r="C200" s="40">
        <v>8028550.1600000001</v>
      </c>
    </row>
    <row r="201" spans="1:3" ht="72.75" thickBot="1" x14ac:dyDescent="0.3">
      <c r="A201" s="71">
        <v>1243</v>
      </c>
      <c r="B201" s="73" t="s">
        <v>207</v>
      </c>
      <c r="C201" s="40">
        <v>2888810.75</v>
      </c>
    </row>
    <row r="202" spans="1:3" ht="60.75" thickBot="1" x14ac:dyDescent="0.3">
      <c r="A202" s="71">
        <v>1244</v>
      </c>
      <c r="B202" s="73" t="s">
        <v>208</v>
      </c>
      <c r="C202" s="40">
        <v>264939115.66999999</v>
      </c>
    </row>
    <row r="203" spans="1:3" ht="36.75" thickBot="1" x14ac:dyDescent="0.3">
      <c r="A203" s="71">
        <v>1245</v>
      </c>
      <c r="B203" s="73" t="s">
        <v>209</v>
      </c>
      <c r="C203" s="40">
        <v>10036440.48</v>
      </c>
    </row>
    <row r="204" spans="1:3" ht="60.75" thickBot="1" x14ac:dyDescent="0.3">
      <c r="A204" s="71">
        <v>1246</v>
      </c>
      <c r="B204" s="73" t="s">
        <v>210</v>
      </c>
      <c r="C204" s="40">
        <v>157815354.40000001</v>
      </c>
    </row>
    <row r="205" spans="1:3" ht="60.75" thickBot="1" x14ac:dyDescent="0.3">
      <c r="A205" s="71">
        <v>1247</v>
      </c>
      <c r="B205" s="73" t="s">
        <v>211</v>
      </c>
      <c r="C205" s="40">
        <v>4851528.3499999996</v>
      </c>
    </row>
    <row r="206" spans="1:3" x14ac:dyDescent="0.25">
      <c r="A206" s="58"/>
    </row>
    <row r="207" spans="1:3" x14ac:dyDescent="0.25">
      <c r="A207" s="58"/>
    </row>
    <row r="208" spans="1:3" x14ac:dyDescent="0.25">
      <c r="A208" s="60" t="s">
        <v>212</v>
      </c>
    </row>
    <row r="209" spans="1:3" ht="15.75" thickBot="1" x14ac:dyDescent="0.3">
      <c r="A209" s="60"/>
    </row>
    <row r="210" spans="1:3" ht="64.5" thickBot="1" x14ac:dyDescent="0.3">
      <c r="A210" s="70" t="s">
        <v>213</v>
      </c>
    </row>
    <row r="211" spans="1:3" ht="15.75" thickBot="1" x14ac:dyDescent="0.3">
      <c r="A211" s="58"/>
    </row>
    <row r="212" spans="1:3" ht="15.75" thickBot="1" x14ac:dyDescent="0.3">
      <c r="A212" s="62" t="s">
        <v>100</v>
      </c>
      <c r="B212" s="63" t="s">
        <v>101</v>
      </c>
      <c r="C212" s="63" t="s">
        <v>171</v>
      </c>
    </row>
    <row r="213" spans="1:3" ht="15.75" thickBot="1" x14ac:dyDescent="0.3">
      <c r="A213" s="71">
        <v>1251</v>
      </c>
      <c r="B213" s="73" t="s">
        <v>214</v>
      </c>
      <c r="C213" s="40">
        <v>2558851.11</v>
      </c>
    </row>
    <row r="214" spans="1:3" ht="15.75" thickBot="1" x14ac:dyDescent="0.3">
      <c r="A214" s="71">
        <v>1254</v>
      </c>
      <c r="B214" s="73" t="s">
        <v>215</v>
      </c>
      <c r="C214" s="40">
        <v>1181508.72</v>
      </c>
    </row>
    <row r="215" spans="1:3" ht="84.75" thickBot="1" x14ac:dyDescent="0.3">
      <c r="A215" s="71">
        <v>1279</v>
      </c>
      <c r="B215" s="73" t="s">
        <v>216</v>
      </c>
      <c r="C215" s="40">
        <v>355144028.94999999</v>
      </c>
    </row>
    <row r="216" spans="1:3" x14ac:dyDescent="0.25">
      <c r="A216" s="60"/>
    </row>
    <row r="217" spans="1:3" x14ac:dyDescent="0.25">
      <c r="A217" s="58"/>
    </row>
    <row r="218" spans="1:3" x14ac:dyDescent="0.25">
      <c r="A218" s="58"/>
    </row>
    <row r="219" spans="1:3" ht="60" x14ac:dyDescent="0.25">
      <c r="A219" s="60" t="s">
        <v>217</v>
      </c>
    </row>
    <row r="220" spans="1:3" x14ac:dyDescent="0.25">
      <c r="A220" s="60" t="s">
        <v>218</v>
      </c>
    </row>
    <row r="221" spans="1:3" ht="75" x14ac:dyDescent="0.25">
      <c r="A221" s="60" t="s">
        <v>192</v>
      </c>
    </row>
    <row r="222" spans="1:3" x14ac:dyDescent="0.25">
      <c r="A222" s="60"/>
    </row>
    <row r="223" spans="1:3" x14ac:dyDescent="0.25">
      <c r="A223" s="58"/>
    </row>
    <row r="224" spans="1:3" ht="30" x14ac:dyDescent="0.25">
      <c r="A224" s="60" t="s">
        <v>219</v>
      </c>
    </row>
    <row r="225" spans="1:3" x14ac:dyDescent="0.25">
      <c r="A225" s="60" t="s">
        <v>220</v>
      </c>
    </row>
    <row r="226" spans="1:3" ht="75" x14ac:dyDescent="0.25">
      <c r="A226" s="60" t="s">
        <v>192</v>
      </c>
    </row>
    <row r="227" spans="1:3" x14ac:dyDescent="0.25">
      <c r="A227" s="58"/>
    </row>
    <row r="228" spans="1:3" x14ac:dyDescent="0.25">
      <c r="A228" s="74" t="s">
        <v>221</v>
      </c>
    </row>
    <row r="229" spans="1:3" x14ac:dyDescent="0.25">
      <c r="A229" s="60" t="s">
        <v>222</v>
      </c>
    </row>
    <row r="230" spans="1:3" ht="15.75" thickBot="1" x14ac:dyDescent="0.3">
      <c r="A230" s="60"/>
    </row>
    <row r="231" spans="1:3" ht="90" thickBot="1" x14ac:dyDescent="0.3">
      <c r="A231" s="70" t="s">
        <v>223</v>
      </c>
    </row>
    <row r="232" spans="1:3" ht="15.75" thickBot="1" x14ac:dyDescent="0.3">
      <c r="A232" s="60"/>
    </row>
    <row r="233" spans="1:3" ht="24.75" thickBot="1" x14ac:dyDescent="0.3">
      <c r="A233" s="62" t="s">
        <v>100</v>
      </c>
      <c r="B233" s="63" t="s">
        <v>171</v>
      </c>
      <c r="C233" s="63" t="s">
        <v>179</v>
      </c>
    </row>
    <row r="234" spans="1:3" ht="72.75" thickBot="1" x14ac:dyDescent="0.3">
      <c r="A234" s="65" t="s">
        <v>224</v>
      </c>
      <c r="B234" s="40">
        <v>1289664.3799999999</v>
      </c>
      <c r="C234" s="72" t="s">
        <v>181</v>
      </c>
    </row>
    <row r="235" spans="1:3" ht="60.75" thickBot="1" x14ac:dyDescent="0.3">
      <c r="A235" s="65" t="s">
        <v>225</v>
      </c>
      <c r="B235" s="40">
        <v>49642108.090000004</v>
      </c>
      <c r="C235" s="72" t="s">
        <v>181</v>
      </c>
    </row>
    <row r="236" spans="1:3" ht="84.75" thickBot="1" x14ac:dyDescent="0.3">
      <c r="A236" s="65" t="s">
        <v>226</v>
      </c>
      <c r="B236" s="40">
        <v>34900268.380000003</v>
      </c>
      <c r="C236" s="72" t="s">
        <v>181</v>
      </c>
    </row>
    <row r="237" spans="1:3" ht="84.75" thickBot="1" x14ac:dyDescent="0.3">
      <c r="A237" s="65" t="s">
        <v>227</v>
      </c>
      <c r="B237" s="40">
        <v>3009807.16</v>
      </c>
      <c r="C237" s="72" t="s">
        <v>181</v>
      </c>
    </row>
    <row r="238" spans="1:3" ht="84.75" thickBot="1" x14ac:dyDescent="0.3">
      <c r="A238" s="65" t="s">
        <v>228</v>
      </c>
      <c r="B238" s="40">
        <v>23351801.760000002</v>
      </c>
      <c r="C238" s="72" t="s">
        <v>181</v>
      </c>
    </row>
    <row r="239" spans="1:3" ht="60.75" thickBot="1" x14ac:dyDescent="0.3">
      <c r="A239" s="65" t="s">
        <v>229</v>
      </c>
      <c r="B239" s="40">
        <v>180167678.03</v>
      </c>
      <c r="C239" s="72" t="s">
        <v>181</v>
      </c>
    </row>
    <row r="240" spans="1:3" x14ac:dyDescent="0.25">
      <c r="A240" s="58"/>
    </row>
    <row r="241" spans="1:1" x14ac:dyDescent="0.25">
      <c r="A241" s="58"/>
    </row>
    <row r="242" spans="1:1" x14ac:dyDescent="0.25">
      <c r="A242" s="60" t="s">
        <v>230</v>
      </c>
    </row>
    <row r="243" spans="1:1" ht="75" x14ac:dyDescent="0.25">
      <c r="A243" s="60" t="s">
        <v>192</v>
      </c>
    </row>
    <row r="244" spans="1:1" x14ac:dyDescent="0.25">
      <c r="A244" s="60"/>
    </row>
    <row r="245" spans="1:1" x14ac:dyDescent="0.25">
      <c r="A245" s="58"/>
    </row>
    <row r="246" spans="1:1" x14ac:dyDescent="0.25">
      <c r="A246" s="60" t="s">
        <v>231</v>
      </c>
    </row>
    <row r="247" spans="1:1" ht="75" x14ac:dyDescent="0.25">
      <c r="A247" s="60" t="s">
        <v>192</v>
      </c>
    </row>
    <row r="248" spans="1:1" x14ac:dyDescent="0.25">
      <c r="A248" s="58"/>
    </row>
    <row r="249" spans="1:1" x14ac:dyDescent="0.25">
      <c r="A249" s="58"/>
    </row>
    <row r="250" spans="1:1" x14ac:dyDescent="0.25">
      <c r="A250" s="58"/>
    </row>
    <row r="251" spans="1:1" x14ac:dyDescent="0.25">
      <c r="A251" s="58"/>
    </row>
    <row r="252" spans="1:1" x14ac:dyDescent="0.25">
      <c r="A252" s="58"/>
    </row>
    <row r="253" spans="1:1" x14ac:dyDescent="0.25">
      <c r="A253" s="58"/>
    </row>
    <row r="254" spans="1:1" x14ac:dyDescent="0.25">
      <c r="A254" s="58"/>
    </row>
    <row r="255" spans="1:1" x14ac:dyDescent="0.25">
      <c r="A255" s="58"/>
    </row>
    <row r="256" spans="1:1" x14ac:dyDescent="0.25">
      <c r="A256" s="58"/>
    </row>
    <row r="257" spans="1:2" x14ac:dyDescent="0.25">
      <c r="A257" s="58"/>
    </row>
    <row r="258" spans="1:2" x14ac:dyDescent="0.25">
      <c r="A258" s="58"/>
    </row>
    <row r="259" spans="1:2" x14ac:dyDescent="0.25">
      <c r="A259" s="58"/>
    </row>
    <row r="260" spans="1:2" x14ac:dyDescent="0.25">
      <c r="A260" s="58"/>
    </row>
    <row r="261" spans="1:2" x14ac:dyDescent="0.25">
      <c r="A261" s="58"/>
    </row>
    <row r="262" spans="1:2" x14ac:dyDescent="0.25">
      <c r="A262" s="58"/>
    </row>
    <row r="263" spans="1:2" x14ac:dyDescent="0.25">
      <c r="A263" s="58"/>
    </row>
    <row r="264" spans="1:2" x14ac:dyDescent="0.25">
      <c r="A264" s="58"/>
    </row>
    <row r="265" spans="1:2" x14ac:dyDescent="0.25">
      <c r="A265" s="58"/>
    </row>
    <row r="266" spans="1:2" x14ac:dyDescent="0.25">
      <c r="A266" s="58"/>
    </row>
    <row r="267" spans="1:2" x14ac:dyDescent="0.25">
      <c r="A267" s="58"/>
    </row>
    <row r="268" spans="1:2" x14ac:dyDescent="0.25">
      <c r="A268" s="57" t="s">
        <v>232</v>
      </c>
      <c r="B268" s="57" t="s">
        <v>233</v>
      </c>
    </row>
    <row r="269" spans="1:2" x14ac:dyDescent="0.25">
      <c r="A269" s="57"/>
    </row>
    <row r="270" spans="1:2" x14ac:dyDescent="0.25">
      <c r="A270" s="57"/>
    </row>
    <row r="271" spans="1:2" ht="45" x14ac:dyDescent="0.25">
      <c r="A271" s="60" t="s">
        <v>234</v>
      </c>
    </row>
    <row r="272" spans="1:2" ht="45" x14ac:dyDescent="0.25">
      <c r="A272" s="60" t="s">
        <v>235</v>
      </c>
    </row>
    <row r="273" spans="1:3" x14ac:dyDescent="0.25">
      <c r="A273" s="60"/>
    </row>
    <row r="274" spans="1:3" ht="15.75" thickBot="1" x14ac:dyDescent="0.3">
      <c r="A274" s="60"/>
    </row>
    <row r="275" spans="1:3" ht="90" thickBot="1" x14ac:dyDescent="0.3">
      <c r="A275" s="70" t="s">
        <v>236</v>
      </c>
    </row>
    <row r="276" spans="1:3" ht="15.75" thickBot="1" x14ac:dyDescent="0.3">
      <c r="A276" s="60"/>
    </row>
    <row r="277" spans="1:3" ht="15.75" thickBot="1" x14ac:dyDescent="0.3">
      <c r="A277" s="62" t="s">
        <v>100</v>
      </c>
      <c r="B277" s="63" t="s">
        <v>101</v>
      </c>
      <c r="C277" s="63" t="s">
        <v>72</v>
      </c>
    </row>
    <row r="278" spans="1:3" ht="15.75" thickBot="1" x14ac:dyDescent="0.3">
      <c r="A278" s="75">
        <v>411</v>
      </c>
      <c r="B278" s="76" t="s">
        <v>237</v>
      </c>
      <c r="C278" s="41">
        <v>77301359.560000002</v>
      </c>
    </row>
    <row r="279" spans="1:3" ht="36.75" thickBot="1" x14ac:dyDescent="0.3">
      <c r="A279" s="77">
        <v>4112</v>
      </c>
      <c r="B279" s="43" t="s">
        <v>238</v>
      </c>
      <c r="C279" s="40">
        <v>76499821.840000004</v>
      </c>
    </row>
    <row r="280" spans="1:3" ht="36.75" thickBot="1" x14ac:dyDescent="0.3">
      <c r="A280" s="77">
        <v>4117</v>
      </c>
      <c r="B280" s="43" t="s">
        <v>239</v>
      </c>
      <c r="C280" s="40">
        <v>29748.33</v>
      </c>
    </row>
    <row r="281" spans="1:3" ht="24.75" thickBot="1" x14ac:dyDescent="0.3">
      <c r="A281" s="77">
        <v>4119</v>
      </c>
      <c r="B281" s="43" t="s">
        <v>240</v>
      </c>
      <c r="C281" s="40">
        <v>771789.39</v>
      </c>
    </row>
    <row r="282" spans="1:3" ht="36.75" thickBot="1" x14ac:dyDescent="0.3">
      <c r="A282" s="75">
        <v>413</v>
      </c>
      <c r="B282" s="76" t="s">
        <v>241</v>
      </c>
      <c r="C282" s="41">
        <v>2804174.46</v>
      </c>
    </row>
    <row r="283" spans="1:3" ht="60.75" thickBot="1" x14ac:dyDescent="0.3">
      <c r="A283" s="77">
        <v>4131</v>
      </c>
      <c r="B283" s="43" t="s">
        <v>242</v>
      </c>
      <c r="C283" s="40">
        <v>2804174.46</v>
      </c>
    </row>
    <row r="284" spans="1:3" ht="15.75" thickBot="1" x14ac:dyDescent="0.3">
      <c r="A284" s="75">
        <v>414</v>
      </c>
      <c r="B284" s="76" t="s">
        <v>243</v>
      </c>
      <c r="C284" s="41">
        <v>60877270.189999998</v>
      </c>
    </row>
    <row r="285" spans="1:3" ht="120.75" thickBot="1" x14ac:dyDescent="0.3">
      <c r="A285" s="77">
        <v>4141</v>
      </c>
      <c r="B285" s="43" t="s">
        <v>244</v>
      </c>
      <c r="C285" s="68">
        <v>4</v>
      </c>
    </row>
    <row r="286" spans="1:3" ht="60.75" thickBot="1" x14ac:dyDescent="0.3">
      <c r="A286" s="77">
        <v>4143</v>
      </c>
      <c r="B286" s="43" t="s">
        <v>245</v>
      </c>
      <c r="C286" s="40">
        <v>38474850.520000003</v>
      </c>
    </row>
    <row r="287" spans="1:3" ht="36.75" thickBot="1" x14ac:dyDescent="0.3">
      <c r="A287" s="77">
        <v>4144</v>
      </c>
      <c r="B287" s="43" t="s">
        <v>246</v>
      </c>
      <c r="C287" s="40">
        <v>201166.36</v>
      </c>
    </row>
    <row r="288" spans="1:3" ht="24.75" thickBot="1" x14ac:dyDescent="0.3">
      <c r="A288" s="77">
        <v>4149</v>
      </c>
      <c r="B288" s="43" t="s">
        <v>247</v>
      </c>
      <c r="C288" s="40">
        <v>22201249.309999999</v>
      </c>
    </row>
    <row r="289" spans="1:3" ht="36.75" thickBot="1" x14ac:dyDescent="0.3">
      <c r="A289" s="75">
        <v>415</v>
      </c>
      <c r="B289" s="76" t="s">
        <v>248</v>
      </c>
      <c r="C289" s="41">
        <v>15824251.630000001</v>
      </c>
    </row>
    <row r="290" spans="1:3" ht="120.75" thickBot="1" x14ac:dyDescent="0.3">
      <c r="A290" s="77">
        <v>4151</v>
      </c>
      <c r="B290" s="43" t="s">
        <v>249</v>
      </c>
      <c r="C290" s="40">
        <v>898343.83</v>
      </c>
    </row>
    <row r="291" spans="1:3" ht="48.75" thickBot="1" x14ac:dyDescent="0.3">
      <c r="A291" s="77">
        <v>4153</v>
      </c>
      <c r="B291" s="43" t="s">
        <v>250</v>
      </c>
      <c r="C291" s="40">
        <v>2697.22</v>
      </c>
    </row>
    <row r="292" spans="1:3" ht="84.75" thickBot="1" x14ac:dyDescent="0.3">
      <c r="A292" s="77">
        <v>4159</v>
      </c>
      <c r="B292" s="43" t="s">
        <v>251</v>
      </c>
      <c r="C292" s="40">
        <v>14923210.58</v>
      </c>
    </row>
    <row r="293" spans="1:3" ht="48.75" thickBot="1" x14ac:dyDescent="0.3">
      <c r="A293" s="75">
        <v>416</v>
      </c>
      <c r="B293" s="76" t="s">
        <v>252</v>
      </c>
      <c r="C293" s="41">
        <v>13931549.23</v>
      </c>
    </row>
    <row r="294" spans="1:3" ht="84.75" thickBot="1" x14ac:dyDescent="0.3">
      <c r="A294" s="77">
        <v>4167</v>
      </c>
      <c r="B294" s="43" t="s">
        <v>253</v>
      </c>
      <c r="C294" s="68">
        <v>0</v>
      </c>
    </row>
    <row r="295" spans="1:3" ht="36.75" thickBot="1" x14ac:dyDescent="0.3">
      <c r="A295" s="77">
        <v>4169</v>
      </c>
      <c r="B295" s="43" t="s">
        <v>254</v>
      </c>
      <c r="C295" s="40">
        <v>13931549.23</v>
      </c>
    </row>
    <row r="296" spans="1:3" ht="15.75" thickBot="1" x14ac:dyDescent="0.3">
      <c r="A296" s="60"/>
    </row>
    <row r="297" spans="1:3" ht="15.75" thickBot="1" x14ac:dyDescent="0.3">
      <c r="A297" s="62" t="s">
        <v>98</v>
      </c>
      <c r="B297" s="69">
        <v>170738605.06999999</v>
      </c>
    </row>
    <row r="298" spans="1:3" x14ac:dyDescent="0.25">
      <c r="A298" s="60"/>
    </row>
    <row r="299" spans="1:3" x14ac:dyDescent="0.25">
      <c r="A299" s="60"/>
    </row>
    <row r="300" spans="1:3" x14ac:dyDescent="0.25">
      <c r="A300" s="58"/>
    </row>
    <row r="301" spans="1:3" x14ac:dyDescent="0.25">
      <c r="A301" s="60"/>
    </row>
    <row r="302" spans="1:3" x14ac:dyDescent="0.25">
      <c r="A302" s="60"/>
    </row>
    <row r="303" spans="1:3" x14ac:dyDescent="0.25">
      <c r="A303" s="60"/>
    </row>
    <row r="304" spans="1:3" x14ac:dyDescent="0.25">
      <c r="A304" s="60"/>
    </row>
    <row r="305" spans="1:3" x14ac:dyDescent="0.25">
      <c r="A305" s="60"/>
    </row>
    <row r="306" spans="1:3" x14ac:dyDescent="0.25">
      <c r="A306" s="60"/>
    </row>
    <row r="307" spans="1:3" x14ac:dyDescent="0.25">
      <c r="A307" s="60"/>
    </row>
    <row r="308" spans="1:3" x14ac:dyDescent="0.25">
      <c r="A308" s="60"/>
    </row>
    <row r="309" spans="1:3" ht="45" x14ac:dyDescent="0.25">
      <c r="A309" s="60" t="s">
        <v>255</v>
      </c>
    </row>
    <row r="310" spans="1:3" ht="15.75" thickBot="1" x14ac:dyDescent="0.3">
      <c r="A310" s="60"/>
    </row>
    <row r="311" spans="1:3" ht="90" thickBot="1" x14ac:dyDescent="0.3">
      <c r="A311" s="70" t="s">
        <v>256</v>
      </c>
    </row>
    <row r="312" spans="1:3" ht="15.75" thickBot="1" x14ac:dyDescent="0.3">
      <c r="A312" s="60"/>
    </row>
    <row r="313" spans="1:3" ht="15.75" thickBot="1" x14ac:dyDescent="0.3">
      <c r="A313" s="62" t="s">
        <v>100</v>
      </c>
      <c r="B313" s="63" t="s">
        <v>101</v>
      </c>
      <c r="C313" s="63" t="s">
        <v>72</v>
      </c>
    </row>
    <row r="314" spans="1:3" ht="15.75" thickBot="1" x14ac:dyDescent="0.3">
      <c r="A314" s="75">
        <v>411</v>
      </c>
      <c r="B314" s="76" t="s">
        <v>237</v>
      </c>
      <c r="C314" s="41">
        <v>324709649.64999998</v>
      </c>
    </row>
    <row r="315" spans="1:3" ht="36.75" thickBot="1" x14ac:dyDescent="0.3">
      <c r="A315" s="77">
        <v>4112</v>
      </c>
      <c r="B315" s="43" t="s">
        <v>238</v>
      </c>
      <c r="C315" s="40">
        <v>314377094.30000001</v>
      </c>
    </row>
    <row r="316" spans="1:3" ht="36.75" thickBot="1" x14ac:dyDescent="0.3">
      <c r="A316" s="77">
        <v>4117</v>
      </c>
      <c r="B316" s="43" t="s">
        <v>239</v>
      </c>
      <c r="C316" s="40">
        <v>4788959.18</v>
      </c>
    </row>
    <row r="317" spans="1:3" ht="24.75" thickBot="1" x14ac:dyDescent="0.3">
      <c r="A317" s="77">
        <v>4119</v>
      </c>
      <c r="B317" s="43" t="s">
        <v>240</v>
      </c>
      <c r="C317" s="40">
        <v>5543596.1699999999</v>
      </c>
    </row>
    <row r="318" spans="1:3" ht="36.75" thickBot="1" x14ac:dyDescent="0.3">
      <c r="A318" s="75">
        <v>413</v>
      </c>
      <c r="B318" s="76" t="s">
        <v>241</v>
      </c>
      <c r="C318" s="41">
        <v>22997886.23</v>
      </c>
    </row>
    <row r="319" spans="1:3" ht="60.75" thickBot="1" x14ac:dyDescent="0.3">
      <c r="A319" s="77">
        <v>4131</v>
      </c>
      <c r="B319" s="43" t="s">
        <v>242</v>
      </c>
      <c r="C319" s="40">
        <v>22997886.23</v>
      </c>
    </row>
    <row r="320" spans="1:3" ht="15.75" thickBot="1" x14ac:dyDescent="0.3">
      <c r="A320" s="75">
        <v>414</v>
      </c>
      <c r="B320" s="76" t="s">
        <v>243</v>
      </c>
      <c r="C320" s="41">
        <v>160807523.18000001</v>
      </c>
    </row>
    <row r="321" spans="1:3" ht="120.75" thickBot="1" x14ac:dyDescent="0.3">
      <c r="A321" s="77">
        <v>4141</v>
      </c>
      <c r="B321" s="43" t="s">
        <v>244</v>
      </c>
      <c r="C321" s="68">
        <v>4</v>
      </c>
    </row>
    <row r="322" spans="1:3" ht="60.75" thickBot="1" x14ac:dyDescent="0.3">
      <c r="A322" s="77">
        <v>4143</v>
      </c>
      <c r="B322" s="43" t="s">
        <v>245</v>
      </c>
      <c r="C322" s="40">
        <v>108263303.77</v>
      </c>
    </row>
    <row r="323" spans="1:3" ht="36.75" thickBot="1" x14ac:dyDescent="0.3">
      <c r="A323" s="77">
        <v>4144</v>
      </c>
      <c r="B323" s="43" t="s">
        <v>246</v>
      </c>
      <c r="C323" s="40">
        <v>686882.49</v>
      </c>
    </row>
    <row r="324" spans="1:3" ht="24.75" thickBot="1" x14ac:dyDescent="0.3">
      <c r="A324" s="77">
        <v>4149</v>
      </c>
      <c r="B324" s="43" t="s">
        <v>247</v>
      </c>
      <c r="C324" s="40">
        <v>51857332.920000002</v>
      </c>
    </row>
    <row r="325" spans="1:3" ht="36.75" thickBot="1" x14ac:dyDescent="0.3">
      <c r="A325" s="75">
        <v>415</v>
      </c>
      <c r="B325" s="76" t="s">
        <v>248</v>
      </c>
      <c r="C325" s="41">
        <v>18745179.449999999</v>
      </c>
    </row>
    <row r="326" spans="1:3" ht="120.75" thickBot="1" x14ac:dyDescent="0.3">
      <c r="A326" s="77">
        <v>4151</v>
      </c>
      <c r="B326" s="43" t="s">
        <v>249</v>
      </c>
      <c r="C326" s="40">
        <v>2711477.2</v>
      </c>
    </row>
    <row r="327" spans="1:3" ht="48.75" thickBot="1" x14ac:dyDescent="0.3">
      <c r="A327" s="77">
        <v>4153</v>
      </c>
      <c r="B327" s="43" t="s">
        <v>250</v>
      </c>
      <c r="C327" s="40">
        <v>7233.66</v>
      </c>
    </row>
    <row r="328" spans="1:3" ht="84.75" thickBot="1" x14ac:dyDescent="0.3">
      <c r="A328" s="77">
        <v>4159</v>
      </c>
      <c r="B328" s="43" t="s">
        <v>251</v>
      </c>
      <c r="C328" s="40">
        <v>16026468.59</v>
      </c>
    </row>
    <row r="329" spans="1:3" ht="48.75" thickBot="1" x14ac:dyDescent="0.3">
      <c r="A329" s="75">
        <v>416</v>
      </c>
      <c r="B329" s="76" t="s">
        <v>252</v>
      </c>
      <c r="C329" s="41">
        <v>30482136.109999999</v>
      </c>
    </row>
    <row r="330" spans="1:3" ht="84.75" thickBot="1" x14ac:dyDescent="0.3">
      <c r="A330" s="77">
        <v>4167</v>
      </c>
      <c r="B330" s="43" t="s">
        <v>253</v>
      </c>
      <c r="C330" s="68">
        <v>0</v>
      </c>
    </row>
    <row r="331" spans="1:3" ht="36.75" thickBot="1" x14ac:dyDescent="0.3">
      <c r="A331" s="77">
        <v>4169</v>
      </c>
      <c r="B331" s="43" t="s">
        <v>254</v>
      </c>
      <c r="C331" s="40">
        <v>30482136.109999999</v>
      </c>
    </row>
    <row r="332" spans="1:3" ht="15.75" thickBot="1" x14ac:dyDescent="0.3">
      <c r="A332" s="60"/>
    </row>
    <row r="333" spans="1:3" ht="15.75" thickBot="1" x14ac:dyDescent="0.3">
      <c r="A333" s="62" t="s">
        <v>98</v>
      </c>
      <c r="B333" s="69">
        <v>557742374.62</v>
      </c>
    </row>
    <row r="334" spans="1:3" x14ac:dyDescent="0.25">
      <c r="A334" s="60"/>
    </row>
    <row r="335" spans="1:3" x14ac:dyDescent="0.25">
      <c r="A335" s="58"/>
    </row>
    <row r="336" spans="1:3" x14ac:dyDescent="0.25">
      <c r="A336" s="58"/>
    </row>
    <row r="337" spans="1:1" ht="45" x14ac:dyDescent="0.25">
      <c r="A337" s="60" t="s">
        <v>257</v>
      </c>
    </row>
    <row r="338" spans="1:1" ht="75" x14ac:dyDescent="0.25">
      <c r="A338" s="60" t="s">
        <v>192</v>
      </c>
    </row>
    <row r="339" spans="1:1" x14ac:dyDescent="0.25">
      <c r="A339" s="60"/>
    </row>
    <row r="340" spans="1:1" x14ac:dyDescent="0.25">
      <c r="A340" s="58"/>
    </row>
    <row r="341" spans="1:1" x14ac:dyDescent="0.25">
      <c r="A341" s="60"/>
    </row>
    <row r="342" spans="1:1" ht="45" x14ac:dyDescent="0.25">
      <c r="A342" s="60" t="s">
        <v>258</v>
      </c>
    </row>
    <row r="343" spans="1:1" ht="75" x14ac:dyDescent="0.25">
      <c r="A343" s="60" t="s">
        <v>192</v>
      </c>
    </row>
    <row r="344" spans="1:1" x14ac:dyDescent="0.25">
      <c r="A344" s="60"/>
    </row>
    <row r="345" spans="1:1" x14ac:dyDescent="0.25">
      <c r="A345" s="60"/>
    </row>
    <row r="346" spans="1:1" x14ac:dyDescent="0.25">
      <c r="A346" s="60"/>
    </row>
    <row r="347" spans="1:1" x14ac:dyDescent="0.25">
      <c r="A347" s="60"/>
    </row>
    <row r="348" spans="1:1" x14ac:dyDescent="0.25">
      <c r="A348" s="58"/>
    </row>
    <row r="349" spans="1:1" x14ac:dyDescent="0.25">
      <c r="A349" s="58"/>
    </row>
    <row r="350" spans="1:1" ht="45" x14ac:dyDescent="0.25">
      <c r="A350" s="60" t="s">
        <v>259</v>
      </c>
    </row>
    <row r="351" spans="1:1" ht="45.75" thickBot="1" x14ac:dyDescent="0.3">
      <c r="A351" s="60" t="s">
        <v>260</v>
      </c>
    </row>
    <row r="352" spans="1:1" ht="90" thickBot="1" x14ac:dyDescent="0.3">
      <c r="A352" s="70" t="s">
        <v>261</v>
      </c>
    </row>
    <row r="353" spans="1:3" ht="15.75" thickBot="1" x14ac:dyDescent="0.3">
      <c r="A353" s="60"/>
    </row>
    <row r="354" spans="1:3" ht="15.75" thickBot="1" x14ac:dyDescent="0.3">
      <c r="A354" s="62" t="s">
        <v>100</v>
      </c>
      <c r="B354" s="63" t="s">
        <v>101</v>
      </c>
      <c r="C354" s="63" t="s">
        <v>72</v>
      </c>
    </row>
    <row r="355" spans="1:3" ht="36.75" thickBot="1" x14ac:dyDescent="0.3">
      <c r="A355" s="75">
        <v>511</v>
      </c>
      <c r="B355" s="76" t="s">
        <v>262</v>
      </c>
      <c r="C355" s="41">
        <v>192267516.74000001</v>
      </c>
    </row>
    <row r="356" spans="1:3" ht="84.75" thickBot="1" x14ac:dyDescent="0.3">
      <c r="A356" s="77">
        <v>5111</v>
      </c>
      <c r="B356" s="43" t="s">
        <v>263</v>
      </c>
      <c r="C356" s="40">
        <v>147799841.37</v>
      </c>
    </row>
    <row r="357" spans="1:3" ht="84.75" thickBot="1" x14ac:dyDescent="0.3">
      <c r="A357" s="77">
        <v>5112</v>
      </c>
      <c r="B357" s="43" t="s">
        <v>264</v>
      </c>
      <c r="C357" s="40">
        <v>8837567.6999999993</v>
      </c>
    </row>
    <row r="358" spans="1:3" ht="72.75" thickBot="1" x14ac:dyDescent="0.3">
      <c r="A358" s="77">
        <v>5113</v>
      </c>
      <c r="B358" s="43" t="s">
        <v>265</v>
      </c>
      <c r="C358" s="40">
        <v>7774772.6600000001</v>
      </c>
    </row>
    <row r="359" spans="1:3" ht="24.75" thickBot="1" x14ac:dyDescent="0.3">
      <c r="A359" s="77">
        <v>5114</v>
      </c>
      <c r="B359" s="43" t="s">
        <v>266</v>
      </c>
      <c r="C359" s="40">
        <v>15805894.17</v>
      </c>
    </row>
    <row r="360" spans="1:3" ht="72.75" thickBot="1" x14ac:dyDescent="0.3">
      <c r="A360" s="77">
        <v>5115</v>
      </c>
      <c r="B360" s="43" t="s">
        <v>267</v>
      </c>
      <c r="C360" s="40">
        <v>3536543.19</v>
      </c>
    </row>
    <row r="361" spans="1:3" ht="60.75" thickBot="1" x14ac:dyDescent="0.3">
      <c r="A361" s="77">
        <v>5116</v>
      </c>
      <c r="B361" s="43" t="s">
        <v>268</v>
      </c>
      <c r="C361" s="40">
        <v>8512897.6500000004</v>
      </c>
    </row>
    <row r="362" spans="1:3" ht="48.75" thickBot="1" x14ac:dyDescent="0.3">
      <c r="A362" s="75">
        <v>512</v>
      </c>
      <c r="B362" s="76" t="s">
        <v>269</v>
      </c>
      <c r="C362" s="41">
        <v>52317847.109999999</v>
      </c>
    </row>
    <row r="363" spans="1:3" ht="108.75" thickBot="1" x14ac:dyDescent="0.3">
      <c r="A363" s="77">
        <v>5121</v>
      </c>
      <c r="B363" s="43" t="s">
        <v>270</v>
      </c>
      <c r="C363" s="40">
        <v>1967352.32</v>
      </c>
    </row>
    <row r="364" spans="1:3" ht="36.75" thickBot="1" x14ac:dyDescent="0.3">
      <c r="A364" s="77">
        <v>5122</v>
      </c>
      <c r="B364" s="43" t="s">
        <v>271</v>
      </c>
      <c r="C364" s="40">
        <v>780565.42</v>
      </c>
    </row>
    <row r="365" spans="1:3" ht="96.75" thickBot="1" x14ac:dyDescent="0.3">
      <c r="A365" s="77">
        <v>5124</v>
      </c>
      <c r="B365" s="43" t="s">
        <v>272</v>
      </c>
      <c r="C365" s="40">
        <v>2269903.9300000002</v>
      </c>
    </row>
    <row r="366" spans="1:3" ht="72.75" thickBot="1" x14ac:dyDescent="0.3">
      <c r="A366" s="77">
        <v>5125</v>
      </c>
      <c r="B366" s="43" t="s">
        <v>273</v>
      </c>
      <c r="C366" s="40">
        <v>13469404.27</v>
      </c>
    </row>
    <row r="367" spans="1:3" ht="60.75" thickBot="1" x14ac:dyDescent="0.3">
      <c r="A367" s="77">
        <v>5126</v>
      </c>
      <c r="B367" s="43" t="s">
        <v>274</v>
      </c>
      <c r="C367" s="40">
        <v>19647011.25</v>
      </c>
    </row>
    <row r="368" spans="1:3" ht="108.75" thickBot="1" x14ac:dyDescent="0.3">
      <c r="A368" s="77">
        <v>5127</v>
      </c>
      <c r="B368" s="43" t="s">
        <v>275</v>
      </c>
      <c r="C368" s="40">
        <v>1395151.67</v>
      </c>
    </row>
    <row r="369" spans="1:3" ht="60.75" thickBot="1" x14ac:dyDescent="0.3">
      <c r="A369" s="77">
        <v>5128</v>
      </c>
      <c r="B369" s="43" t="s">
        <v>276</v>
      </c>
      <c r="C369" s="40">
        <v>10360064.98</v>
      </c>
    </row>
    <row r="370" spans="1:3" ht="72.75" thickBot="1" x14ac:dyDescent="0.3">
      <c r="A370" s="77">
        <v>5129</v>
      </c>
      <c r="B370" s="43" t="s">
        <v>277</v>
      </c>
      <c r="C370" s="40">
        <v>2428393.27</v>
      </c>
    </row>
    <row r="371" spans="1:3" ht="24.75" thickBot="1" x14ac:dyDescent="0.3">
      <c r="A371" s="75">
        <v>513</v>
      </c>
      <c r="B371" s="76" t="s">
        <v>278</v>
      </c>
      <c r="C371" s="41">
        <v>96542836.930000007</v>
      </c>
    </row>
    <row r="372" spans="1:3" ht="24.75" thickBot="1" x14ac:dyDescent="0.3">
      <c r="A372" s="77">
        <v>5131</v>
      </c>
      <c r="B372" s="43" t="s">
        <v>279</v>
      </c>
      <c r="C372" s="40">
        <v>35155747.479999997</v>
      </c>
    </row>
    <row r="373" spans="1:3" ht="48.75" thickBot="1" x14ac:dyDescent="0.3">
      <c r="A373" s="77">
        <v>5132</v>
      </c>
      <c r="B373" s="43" t="s">
        <v>280</v>
      </c>
      <c r="C373" s="40">
        <v>2289165.4500000002</v>
      </c>
    </row>
    <row r="374" spans="1:3" ht="96.75" thickBot="1" x14ac:dyDescent="0.3">
      <c r="A374" s="77">
        <v>5133</v>
      </c>
      <c r="B374" s="43" t="s">
        <v>281</v>
      </c>
      <c r="C374" s="40">
        <v>7277016.1699999999</v>
      </c>
    </row>
    <row r="375" spans="1:3" ht="84.75" thickBot="1" x14ac:dyDescent="0.3">
      <c r="A375" s="77">
        <v>5134</v>
      </c>
      <c r="B375" s="43" t="s">
        <v>282</v>
      </c>
      <c r="C375" s="40">
        <v>4939621.2699999996</v>
      </c>
    </row>
    <row r="376" spans="1:3" ht="120.75" thickBot="1" x14ac:dyDescent="0.3">
      <c r="A376" s="77">
        <v>5135</v>
      </c>
      <c r="B376" s="43" t="s">
        <v>283</v>
      </c>
      <c r="C376" s="40">
        <v>8218893.5599999996</v>
      </c>
    </row>
    <row r="377" spans="1:3" ht="72.75" thickBot="1" x14ac:dyDescent="0.3">
      <c r="A377" s="77">
        <v>5136</v>
      </c>
      <c r="B377" s="43" t="s">
        <v>284</v>
      </c>
      <c r="C377" s="40">
        <v>19301964.32</v>
      </c>
    </row>
    <row r="378" spans="1:3" ht="48.75" thickBot="1" x14ac:dyDescent="0.3">
      <c r="A378" s="77">
        <v>5137</v>
      </c>
      <c r="B378" s="43" t="s">
        <v>285</v>
      </c>
      <c r="C378" s="40">
        <v>603835.71</v>
      </c>
    </row>
    <row r="379" spans="1:3" ht="24.75" thickBot="1" x14ac:dyDescent="0.3">
      <c r="A379" s="77">
        <v>5138</v>
      </c>
      <c r="B379" s="43" t="s">
        <v>286</v>
      </c>
      <c r="C379" s="40">
        <v>3701216.91</v>
      </c>
    </row>
    <row r="380" spans="1:3" ht="36.75" thickBot="1" x14ac:dyDescent="0.3">
      <c r="A380" s="77">
        <v>5139</v>
      </c>
      <c r="B380" s="43" t="s">
        <v>287</v>
      </c>
      <c r="C380" s="40">
        <v>15055376.060000001</v>
      </c>
    </row>
    <row r="381" spans="1:3" ht="84.75" thickBot="1" x14ac:dyDescent="0.3">
      <c r="A381" s="75">
        <v>52</v>
      </c>
      <c r="B381" s="76" t="s">
        <v>288</v>
      </c>
      <c r="C381" s="41">
        <v>68002810.870000005</v>
      </c>
    </row>
    <row r="382" spans="1:3" ht="36.75" thickBot="1" x14ac:dyDescent="0.3">
      <c r="A382" s="75">
        <v>523</v>
      </c>
      <c r="B382" s="76" t="s">
        <v>289</v>
      </c>
      <c r="C382" s="41">
        <v>58769926.329999998</v>
      </c>
    </row>
    <row r="383" spans="1:3" ht="15.75" thickBot="1" x14ac:dyDescent="0.3">
      <c r="A383" s="77">
        <v>5231</v>
      </c>
      <c r="B383" s="43" t="s">
        <v>290</v>
      </c>
      <c r="C383" s="40">
        <v>58769926.329999998</v>
      </c>
    </row>
    <row r="384" spans="1:3" ht="24.75" thickBot="1" x14ac:dyDescent="0.3">
      <c r="A384" s="75">
        <v>524</v>
      </c>
      <c r="B384" s="76" t="s">
        <v>291</v>
      </c>
      <c r="C384" s="41">
        <v>9232884.5399999991</v>
      </c>
    </row>
    <row r="385" spans="1:3" ht="36.75" thickBot="1" x14ac:dyDescent="0.3">
      <c r="A385" s="77">
        <v>5241</v>
      </c>
      <c r="B385" s="43" t="s">
        <v>292</v>
      </c>
      <c r="C385" s="40">
        <v>2144059.29</v>
      </c>
    </row>
    <row r="386" spans="1:3" ht="48.75" thickBot="1" x14ac:dyDescent="0.3">
      <c r="A386" s="77">
        <v>5243</v>
      </c>
      <c r="B386" s="43" t="s">
        <v>293</v>
      </c>
      <c r="C386" s="40">
        <v>7088825.25</v>
      </c>
    </row>
    <row r="387" spans="1:3" ht="15.75" thickBot="1" x14ac:dyDescent="0.3">
      <c r="A387" s="58"/>
    </row>
    <row r="388" spans="1:3" ht="15.75" thickBot="1" x14ac:dyDescent="0.3">
      <c r="A388" s="62" t="s">
        <v>98</v>
      </c>
      <c r="B388" s="69">
        <v>409131011.64999998</v>
      </c>
    </row>
    <row r="389" spans="1:3" x14ac:dyDescent="0.25">
      <c r="A389" s="60"/>
    </row>
    <row r="390" spans="1:3" ht="45.75" thickBot="1" x14ac:dyDescent="0.3">
      <c r="A390" s="60" t="s">
        <v>294</v>
      </c>
    </row>
    <row r="391" spans="1:3" ht="90" thickBot="1" x14ac:dyDescent="0.3">
      <c r="A391" s="70" t="s">
        <v>295</v>
      </c>
    </row>
    <row r="392" spans="1:3" ht="15.75" thickBot="1" x14ac:dyDescent="0.3">
      <c r="A392" s="60"/>
    </row>
    <row r="393" spans="1:3" ht="15.75" thickBot="1" x14ac:dyDescent="0.3">
      <c r="A393" s="62" t="s">
        <v>100</v>
      </c>
      <c r="B393" s="63" t="s">
        <v>101</v>
      </c>
      <c r="C393" s="63" t="s">
        <v>72</v>
      </c>
    </row>
    <row r="394" spans="1:3" ht="36.75" thickBot="1" x14ac:dyDescent="0.3">
      <c r="A394" s="75">
        <v>511</v>
      </c>
      <c r="B394" s="76" t="s">
        <v>262</v>
      </c>
      <c r="C394" s="41">
        <v>415139190.72000003</v>
      </c>
    </row>
    <row r="395" spans="1:3" ht="84.75" thickBot="1" x14ac:dyDescent="0.3">
      <c r="A395" s="77">
        <v>5111</v>
      </c>
      <c r="B395" s="43" t="s">
        <v>263</v>
      </c>
      <c r="C395" s="40">
        <v>303495592.50999999</v>
      </c>
    </row>
    <row r="396" spans="1:3" ht="84.75" thickBot="1" x14ac:dyDescent="0.3">
      <c r="A396" s="77">
        <v>5112</v>
      </c>
      <c r="B396" s="43" t="s">
        <v>264</v>
      </c>
      <c r="C396" s="40">
        <v>18642732.710000001</v>
      </c>
    </row>
    <row r="397" spans="1:3" ht="72.75" thickBot="1" x14ac:dyDescent="0.3">
      <c r="A397" s="77">
        <v>5113</v>
      </c>
      <c r="B397" s="43" t="s">
        <v>265</v>
      </c>
      <c r="C397" s="40">
        <v>33237632.109999999</v>
      </c>
    </row>
    <row r="398" spans="1:3" ht="24.75" thickBot="1" x14ac:dyDescent="0.3">
      <c r="A398" s="77">
        <v>5114</v>
      </c>
      <c r="B398" s="43" t="s">
        <v>266</v>
      </c>
      <c r="C398" s="40">
        <v>31428516.02</v>
      </c>
    </row>
    <row r="399" spans="1:3" ht="72.75" thickBot="1" x14ac:dyDescent="0.3">
      <c r="A399" s="77">
        <v>5115</v>
      </c>
      <c r="B399" s="43" t="s">
        <v>267</v>
      </c>
      <c r="C399" s="40">
        <v>11795732.07</v>
      </c>
    </row>
    <row r="400" spans="1:3" ht="60.75" thickBot="1" x14ac:dyDescent="0.3">
      <c r="A400" s="77">
        <v>5116</v>
      </c>
      <c r="B400" s="43" t="s">
        <v>268</v>
      </c>
      <c r="C400" s="40">
        <v>16538985.300000001</v>
      </c>
    </row>
    <row r="401" spans="1:3" ht="48.75" thickBot="1" x14ac:dyDescent="0.3">
      <c r="A401" s="75">
        <v>512</v>
      </c>
      <c r="B401" s="76" t="s">
        <v>269</v>
      </c>
      <c r="C401" s="41">
        <v>81733541.140000001</v>
      </c>
    </row>
    <row r="402" spans="1:3" ht="108.75" thickBot="1" x14ac:dyDescent="0.3">
      <c r="A402" s="77">
        <v>5121</v>
      </c>
      <c r="B402" s="43" t="s">
        <v>270</v>
      </c>
      <c r="C402" s="40">
        <v>2929441.05</v>
      </c>
    </row>
    <row r="403" spans="1:3" ht="36.75" thickBot="1" x14ac:dyDescent="0.3">
      <c r="A403" s="77">
        <v>5122</v>
      </c>
      <c r="B403" s="43" t="s">
        <v>271</v>
      </c>
      <c r="C403" s="40">
        <v>1377477.35</v>
      </c>
    </row>
    <row r="404" spans="1:3" ht="96.75" thickBot="1" x14ac:dyDescent="0.3">
      <c r="A404" s="77">
        <v>5124</v>
      </c>
      <c r="B404" s="43" t="s">
        <v>272</v>
      </c>
      <c r="C404" s="40">
        <v>2434420.64</v>
      </c>
    </row>
    <row r="405" spans="1:3" ht="72.75" thickBot="1" x14ac:dyDescent="0.3">
      <c r="A405" s="77">
        <v>5125</v>
      </c>
      <c r="B405" s="43" t="s">
        <v>273</v>
      </c>
      <c r="C405" s="40">
        <v>19779434.719999999</v>
      </c>
    </row>
    <row r="406" spans="1:3" ht="60.75" thickBot="1" x14ac:dyDescent="0.3">
      <c r="A406" s="77">
        <v>5126</v>
      </c>
      <c r="B406" s="43" t="s">
        <v>274</v>
      </c>
      <c r="C406" s="40">
        <v>39566210.090000004</v>
      </c>
    </row>
    <row r="407" spans="1:3" ht="108.75" thickBot="1" x14ac:dyDescent="0.3">
      <c r="A407" s="77">
        <v>5127</v>
      </c>
      <c r="B407" s="43" t="s">
        <v>275</v>
      </c>
      <c r="C407" s="40">
        <v>1408423.47</v>
      </c>
    </row>
    <row r="408" spans="1:3" ht="60.75" thickBot="1" x14ac:dyDescent="0.3">
      <c r="A408" s="77">
        <v>5128</v>
      </c>
      <c r="B408" s="43" t="s">
        <v>276</v>
      </c>
      <c r="C408" s="40">
        <v>10360064.98</v>
      </c>
    </row>
    <row r="409" spans="1:3" ht="72.75" thickBot="1" x14ac:dyDescent="0.3">
      <c r="A409" s="77">
        <v>5129</v>
      </c>
      <c r="B409" s="43" t="s">
        <v>277</v>
      </c>
      <c r="C409" s="40">
        <v>3878068.84</v>
      </c>
    </row>
    <row r="410" spans="1:3" ht="24.75" thickBot="1" x14ac:dyDescent="0.3">
      <c r="A410" s="75">
        <v>513</v>
      </c>
      <c r="B410" s="76" t="s">
        <v>278</v>
      </c>
      <c r="C410" s="41">
        <v>167145157.52000001</v>
      </c>
    </row>
    <row r="411" spans="1:3" ht="24.75" thickBot="1" x14ac:dyDescent="0.3">
      <c r="A411" s="77">
        <v>5131</v>
      </c>
      <c r="B411" s="43" t="s">
        <v>279</v>
      </c>
      <c r="C411" s="40">
        <v>71768035.730000004</v>
      </c>
    </row>
    <row r="412" spans="1:3" ht="48.75" thickBot="1" x14ac:dyDescent="0.3">
      <c r="A412" s="77">
        <v>5132</v>
      </c>
      <c r="B412" s="43" t="s">
        <v>280</v>
      </c>
      <c r="C412" s="40">
        <v>3268278.18</v>
      </c>
    </row>
    <row r="413" spans="1:3" ht="96.75" thickBot="1" x14ac:dyDescent="0.3">
      <c r="A413" s="77">
        <v>5133</v>
      </c>
      <c r="B413" s="43" t="s">
        <v>281</v>
      </c>
      <c r="C413" s="40">
        <v>10510663.710000001</v>
      </c>
    </row>
    <row r="414" spans="1:3" ht="84.75" thickBot="1" x14ac:dyDescent="0.3">
      <c r="A414" s="77">
        <v>5134</v>
      </c>
      <c r="B414" s="43" t="s">
        <v>282</v>
      </c>
      <c r="C414" s="40">
        <v>8287599.0800000001</v>
      </c>
    </row>
    <row r="415" spans="1:3" ht="120.75" thickBot="1" x14ac:dyDescent="0.3">
      <c r="A415" s="77">
        <v>5135</v>
      </c>
      <c r="B415" s="43" t="s">
        <v>283</v>
      </c>
      <c r="C415" s="40">
        <v>16504578.890000001</v>
      </c>
    </row>
    <row r="416" spans="1:3" ht="72.75" thickBot="1" x14ac:dyDescent="0.3">
      <c r="A416" s="77">
        <v>5136</v>
      </c>
      <c r="B416" s="43" t="s">
        <v>284</v>
      </c>
      <c r="C416" s="40">
        <v>19309272.32</v>
      </c>
    </row>
    <row r="417" spans="1:3" ht="48.75" thickBot="1" x14ac:dyDescent="0.3">
      <c r="A417" s="77">
        <v>5137</v>
      </c>
      <c r="B417" s="43" t="s">
        <v>285</v>
      </c>
      <c r="C417" s="40">
        <v>844828.5</v>
      </c>
    </row>
    <row r="418" spans="1:3" ht="24.75" thickBot="1" x14ac:dyDescent="0.3">
      <c r="A418" s="77">
        <v>5138</v>
      </c>
      <c r="B418" s="43" t="s">
        <v>286</v>
      </c>
      <c r="C418" s="40">
        <v>5444278.0499999998</v>
      </c>
    </row>
    <row r="419" spans="1:3" ht="36.75" thickBot="1" x14ac:dyDescent="0.3">
      <c r="A419" s="77">
        <v>5139</v>
      </c>
      <c r="B419" s="43" t="s">
        <v>287</v>
      </c>
      <c r="C419" s="40">
        <v>31207623.059999999</v>
      </c>
    </row>
    <row r="420" spans="1:3" ht="84.75" thickBot="1" x14ac:dyDescent="0.3">
      <c r="A420" s="75">
        <v>52</v>
      </c>
      <c r="B420" s="76" t="s">
        <v>288</v>
      </c>
      <c r="C420" s="41">
        <v>162093473.72</v>
      </c>
    </row>
    <row r="421" spans="1:3" ht="36.75" thickBot="1" x14ac:dyDescent="0.3">
      <c r="A421" s="75">
        <v>523</v>
      </c>
      <c r="B421" s="76" t="s">
        <v>289</v>
      </c>
      <c r="C421" s="41">
        <v>148587135.27000001</v>
      </c>
    </row>
    <row r="422" spans="1:3" ht="15.75" thickBot="1" x14ac:dyDescent="0.3">
      <c r="A422" s="77">
        <v>5231</v>
      </c>
      <c r="B422" s="43" t="s">
        <v>290</v>
      </c>
      <c r="C422" s="40">
        <v>148587135.27000001</v>
      </c>
    </row>
    <row r="423" spans="1:3" ht="24.75" thickBot="1" x14ac:dyDescent="0.3">
      <c r="A423" s="75">
        <v>524</v>
      </c>
      <c r="B423" s="76" t="s">
        <v>291</v>
      </c>
      <c r="C423" s="41">
        <v>13506338.449999999</v>
      </c>
    </row>
    <row r="424" spans="1:3" ht="36.75" thickBot="1" x14ac:dyDescent="0.3">
      <c r="A424" s="77">
        <v>5241</v>
      </c>
      <c r="B424" s="43" t="s">
        <v>292</v>
      </c>
      <c r="C424" s="40">
        <v>5295431.8</v>
      </c>
    </row>
    <row r="425" spans="1:3" ht="48.75" thickBot="1" x14ac:dyDescent="0.3">
      <c r="A425" s="77">
        <v>5243</v>
      </c>
      <c r="B425" s="43" t="s">
        <v>293</v>
      </c>
      <c r="C425" s="40">
        <v>8210906.6500000004</v>
      </c>
    </row>
    <row r="426" spans="1:3" ht="15.75" thickBot="1" x14ac:dyDescent="0.3">
      <c r="A426" s="58"/>
    </row>
    <row r="427" spans="1:3" ht="15.75" thickBot="1" x14ac:dyDescent="0.3">
      <c r="A427" s="62" t="s">
        <v>98</v>
      </c>
      <c r="B427" s="69">
        <v>826111363.10000002</v>
      </c>
    </row>
    <row r="428" spans="1:3" x14ac:dyDescent="0.25">
      <c r="A428" s="58"/>
    </row>
    <row r="429" spans="1:3" x14ac:dyDescent="0.25">
      <c r="A429" s="57" t="s">
        <v>296</v>
      </c>
      <c r="B429" s="57" t="s">
        <v>297</v>
      </c>
    </row>
    <row r="430" spans="1:3" x14ac:dyDescent="0.25">
      <c r="A430" s="58"/>
    </row>
    <row r="431" spans="1:3" x14ac:dyDescent="0.25">
      <c r="A431" s="60" t="s">
        <v>298</v>
      </c>
    </row>
    <row r="432" spans="1:3" ht="15.75" thickBot="1" x14ac:dyDescent="0.3">
      <c r="A432" s="60"/>
    </row>
    <row r="433" spans="1:5" ht="77.25" thickBot="1" x14ac:dyDescent="0.3">
      <c r="A433" s="70" t="s">
        <v>299</v>
      </c>
    </row>
    <row r="434" spans="1:5" ht="15.75" thickBot="1" x14ac:dyDescent="0.3">
      <c r="A434" s="60"/>
    </row>
    <row r="435" spans="1:5" ht="24.75" thickBot="1" x14ac:dyDescent="0.3">
      <c r="A435" s="62" t="s">
        <v>100</v>
      </c>
      <c r="B435" s="63" t="s">
        <v>101</v>
      </c>
      <c r="C435" s="63" t="s">
        <v>300</v>
      </c>
      <c r="D435" s="63" t="s">
        <v>301</v>
      </c>
      <c r="E435" s="63" t="s">
        <v>302</v>
      </c>
    </row>
    <row r="436" spans="1:5" ht="36.75" thickBot="1" x14ac:dyDescent="0.3">
      <c r="A436" s="78">
        <v>31</v>
      </c>
      <c r="B436" s="76" t="s">
        <v>303</v>
      </c>
      <c r="C436" s="41">
        <v>26349584.039999999</v>
      </c>
      <c r="D436" s="41">
        <v>26373884.140000001</v>
      </c>
      <c r="E436" s="41">
        <v>24300.1</v>
      </c>
    </row>
    <row r="437" spans="1:5" ht="24.75" thickBot="1" x14ac:dyDescent="0.3">
      <c r="A437" s="65">
        <v>311</v>
      </c>
      <c r="B437" s="43" t="s">
        <v>304</v>
      </c>
      <c r="C437" s="40">
        <v>25779853.75</v>
      </c>
      <c r="D437" s="40">
        <v>25779853.75</v>
      </c>
      <c r="E437" s="68">
        <v>0</v>
      </c>
    </row>
    <row r="438" spans="1:5" ht="36.75" thickBot="1" x14ac:dyDescent="0.3">
      <c r="A438" s="65">
        <v>312</v>
      </c>
      <c r="B438" s="43" t="s">
        <v>305</v>
      </c>
      <c r="C438" s="40">
        <v>569730.29</v>
      </c>
      <c r="D438" s="40">
        <v>594030.39</v>
      </c>
      <c r="E438" s="40">
        <v>24300.1</v>
      </c>
    </row>
    <row r="439" spans="1:5" x14ac:dyDescent="0.25">
      <c r="A439" s="60"/>
    </row>
    <row r="440" spans="1:5" x14ac:dyDescent="0.25">
      <c r="A440" s="58"/>
    </row>
    <row r="441" spans="1:5" x14ac:dyDescent="0.25">
      <c r="A441" s="58"/>
    </row>
    <row r="442" spans="1:5" x14ac:dyDescent="0.25">
      <c r="A442" s="60" t="s">
        <v>306</v>
      </c>
    </row>
    <row r="443" spans="1:5" ht="15.75" thickBot="1" x14ac:dyDescent="0.3">
      <c r="A443" s="60"/>
    </row>
    <row r="444" spans="1:5" ht="64.5" thickBot="1" x14ac:dyDescent="0.3">
      <c r="A444" s="70" t="s">
        <v>307</v>
      </c>
    </row>
    <row r="445" spans="1:5" ht="15.75" thickBot="1" x14ac:dyDescent="0.3">
      <c r="A445" s="60"/>
    </row>
    <row r="446" spans="1:5" ht="24.75" thickBot="1" x14ac:dyDescent="0.3">
      <c r="A446" s="62" t="s">
        <v>100</v>
      </c>
      <c r="B446" s="63" t="s">
        <v>101</v>
      </c>
      <c r="C446" s="63" t="s">
        <v>300</v>
      </c>
      <c r="D446" s="63" t="s">
        <v>301</v>
      </c>
      <c r="E446" s="63" t="s">
        <v>302</v>
      </c>
    </row>
    <row r="447" spans="1:5" ht="24.75" thickBot="1" x14ac:dyDescent="0.3">
      <c r="A447" s="78">
        <v>32</v>
      </c>
      <c r="B447" s="76" t="s">
        <v>308</v>
      </c>
      <c r="C447" s="41">
        <v>2061519000.79</v>
      </c>
      <c r="D447" s="41">
        <v>2530683700.1500001</v>
      </c>
      <c r="E447" s="41">
        <v>469164699.36000001</v>
      </c>
    </row>
    <row r="448" spans="1:5" ht="36.75" thickBot="1" x14ac:dyDescent="0.3">
      <c r="A448" s="65">
        <v>321</v>
      </c>
      <c r="B448" s="43" t="s">
        <v>309</v>
      </c>
      <c r="C448" s="68">
        <v>0</v>
      </c>
      <c r="D448" s="40">
        <v>472098841.54000002</v>
      </c>
      <c r="E448" s="40">
        <v>472098841.54000002</v>
      </c>
    </row>
    <row r="449" spans="1:5" ht="60.75" thickBot="1" x14ac:dyDescent="0.3">
      <c r="A449" s="65">
        <v>322</v>
      </c>
      <c r="B449" s="43" t="s">
        <v>310</v>
      </c>
      <c r="C449" s="40">
        <v>2010278461.05</v>
      </c>
      <c r="D449" s="40">
        <v>2010278461.05</v>
      </c>
      <c r="E449" s="68">
        <v>0</v>
      </c>
    </row>
    <row r="450" spans="1:5" ht="84.75" thickBot="1" x14ac:dyDescent="0.3">
      <c r="A450" s="65">
        <v>325</v>
      </c>
      <c r="B450" s="43" t="s">
        <v>311</v>
      </c>
      <c r="C450" s="40">
        <v>51240539.740000002</v>
      </c>
      <c r="D450" s="40">
        <v>48306397.560000002</v>
      </c>
      <c r="E450" s="40">
        <v>-2934142.18</v>
      </c>
    </row>
    <row r="451" spans="1:5" x14ac:dyDescent="0.25">
      <c r="A451" s="60"/>
    </row>
    <row r="452" spans="1:5" x14ac:dyDescent="0.25">
      <c r="A452" s="58"/>
    </row>
    <row r="453" spans="1:5" x14ac:dyDescent="0.25">
      <c r="A453" s="58"/>
    </row>
    <row r="454" spans="1:5" x14ac:dyDescent="0.25">
      <c r="A454" s="57" t="s">
        <v>312</v>
      </c>
      <c r="B454" s="57" t="s">
        <v>313</v>
      </c>
    </row>
    <row r="455" spans="1:5" x14ac:dyDescent="0.25">
      <c r="A455" s="58"/>
    </row>
    <row r="456" spans="1:5" ht="45" x14ac:dyDescent="0.25">
      <c r="A456" s="60" t="s">
        <v>314</v>
      </c>
    </row>
    <row r="457" spans="1:5" ht="15.75" thickBot="1" x14ac:dyDescent="0.3">
      <c r="A457" s="60" t="s">
        <v>315</v>
      </c>
    </row>
    <row r="458" spans="1:5" ht="43.5" thickBot="1" x14ac:dyDescent="0.3">
      <c r="A458" s="61"/>
      <c r="B458" s="79" t="s">
        <v>3</v>
      </c>
      <c r="C458" s="79" t="s">
        <v>4</v>
      </c>
    </row>
    <row r="459" spans="1:5" ht="43.5" thickBot="1" x14ac:dyDescent="0.3">
      <c r="A459" s="80" t="s">
        <v>316</v>
      </c>
      <c r="B459" s="81">
        <v>323058362.43000001</v>
      </c>
      <c r="C459" s="81">
        <v>310350004.75999999</v>
      </c>
    </row>
    <row r="460" spans="1:5" ht="57.75" thickBot="1" x14ac:dyDescent="0.3">
      <c r="A460" s="80" t="s">
        <v>317</v>
      </c>
      <c r="B460" s="81">
        <v>244000</v>
      </c>
      <c r="C460" s="81">
        <v>247000</v>
      </c>
    </row>
    <row r="461" spans="1:5" ht="72" thickBot="1" x14ac:dyDescent="0.3">
      <c r="A461" s="80" t="s">
        <v>318</v>
      </c>
      <c r="B461" s="82">
        <v>0</v>
      </c>
      <c r="C461" s="82">
        <v>0</v>
      </c>
    </row>
    <row r="462" spans="1:5" ht="57.75" thickBot="1" x14ac:dyDescent="0.3">
      <c r="A462" s="80" t="s">
        <v>8</v>
      </c>
      <c r="B462" s="82">
        <v>0</v>
      </c>
      <c r="C462" s="82">
        <v>0</v>
      </c>
    </row>
    <row r="463" spans="1:5" ht="72" thickBot="1" x14ac:dyDescent="0.3">
      <c r="A463" s="80" t="s">
        <v>9</v>
      </c>
      <c r="B463" s="81">
        <v>1883306.02</v>
      </c>
      <c r="C463" s="81">
        <v>1883306.02</v>
      </c>
    </row>
    <row r="464" spans="1:5" ht="60.75" thickBot="1" x14ac:dyDescent="0.3">
      <c r="A464" s="83" t="s">
        <v>10</v>
      </c>
      <c r="B464" s="84">
        <v>325185668.44999999</v>
      </c>
      <c r="C464" s="84">
        <v>312480310.77999997</v>
      </c>
    </row>
    <row r="465" spans="1:3" x14ac:dyDescent="0.25">
      <c r="A465" s="58"/>
    </row>
    <row r="466" spans="1:3" x14ac:dyDescent="0.25">
      <c r="A466" s="58"/>
    </row>
    <row r="467" spans="1:3" x14ac:dyDescent="0.25">
      <c r="A467" s="58"/>
    </row>
    <row r="468" spans="1:3" x14ac:dyDescent="0.25">
      <c r="A468" s="58"/>
    </row>
    <row r="469" spans="1:3" x14ac:dyDescent="0.25">
      <c r="A469" s="60" t="s">
        <v>319</v>
      </c>
    </row>
    <row r="470" spans="1:3" ht="15.75" thickBot="1" x14ac:dyDescent="0.3">
      <c r="A470" s="60"/>
    </row>
    <row r="471" spans="1:3" ht="96.75" thickBot="1" x14ac:dyDescent="0.3">
      <c r="A471" s="62" t="s">
        <v>320</v>
      </c>
    </row>
    <row r="472" spans="1:3" ht="15.75" thickBot="1" x14ac:dyDescent="0.3">
      <c r="A472" s="60"/>
    </row>
    <row r="473" spans="1:3" ht="36.75" thickBot="1" x14ac:dyDescent="0.3">
      <c r="A473" s="62" t="s">
        <v>100</v>
      </c>
      <c r="B473" s="63" t="s">
        <v>101</v>
      </c>
      <c r="C473" s="63" t="s">
        <v>321</v>
      </c>
    </row>
    <row r="474" spans="1:3" ht="72.75" thickBot="1" x14ac:dyDescent="0.3">
      <c r="A474" s="71">
        <v>1235</v>
      </c>
      <c r="B474" s="43" t="s">
        <v>322</v>
      </c>
      <c r="C474" s="40">
        <v>157085294.55000001</v>
      </c>
    </row>
    <row r="475" spans="1:3" ht="60.75" thickBot="1" x14ac:dyDescent="0.3">
      <c r="A475" s="71">
        <v>1236</v>
      </c>
      <c r="B475" s="43" t="s">
        <v>203</v>
      </c>
      <c r="C475" s="40">
        <v>5172943.78</v>
      </c>
    </row>
    <row r="476" spans="1:3" ht="60.75" thickBot="1" x14ac:dyDescent="0.3">
      <c r="A476" s="71">
        <v>1241</v>
      </c>
      <c r="B476" s="43" t="s">
        <v>205</v>
      </c>
      <c r="C476" s="40">
        <v>607138.4</v>
      </c>
    </row>
    <row r="477" spans="1:3" ht="72.75" thickBot="1" x14ac:dyDescent="0.3">
      <c r="A477" s="71">
        <v>1242</v>
      </c>
      <c r="B477" s="43" t="s">
        <v>206</v>
      </c>
      <c r="C477" s="40">
        <v>41064</v>
      </c>
    </row>
    <row r="478" spans="1:3" ht="60.75" thickBot="1" x14ac:dyDescent="0.3">
      <c r="A478" s="71">
        <v>1244</v>
      </c>
      <c r="B478" s="43" t="s">
        <v>208</v>
      </c>
      <c r="C478" s="40">
        <v>672800</v>
      </c>
    </row>
    <row r="479" spans="1:3" ht="60.75" thickBot="1" x14ac:dyDescent="0.3">
      <c r="A479" s="71">
        <v>1246</v>
      </c>
      <c r="B479" s="43" t="s">
        <v>210</v>
      </c>
      <c r="C479" s="40">
        <v>818811.59</v>
      </c>
    </row>
    <row r="480" spans="1:3" ht="48.75" thickBot="1" x14ac:dyDescent="0.3">
      <c r="A480" s="71">
        <v>1254</v>
      </c>
      <c r="B480" s="43" t="s">
        <v>323</v>
      </c>
      <c r="C480" s="40">
        <v>12284.4</v>
      </c>
    </row>
    <row r="481" spans="1:3" x14ac:dyDescent="0.25">
      <c r="A481" s="60"/>
    </row>
    <row r="482" spans="1:3" x14ac:dyDescent="0.25">
      <c r="A482" s="58"/>
    </row>
    <row r="483" spans="1:3" x14ac:dyDescent="0.25">
      <c r="A483" s="58"/>
    </row>
    <row r="484" spans="1:3" x14ac:dyDescent="0.25">
      <c r="A484" s="58"/>
    </row>
    <row r="485" spans="1:3" x14ac:dyDescent="0.25">
      <c r="A485" s="60" t="s">
        <v>324</v>
      </c>
    </row>
    <row r="486" spans="1:3" ht="15.75" thickBot="1" x14ac:dyDescent="0.3">
      <c r="A486" s="58"/>
    </row>
    <row r="487" spans="1:3" ht="57.75" thickBot="1" x14ac:dyDescent="0.3">
      <c r="A487" s="61"/>
      <c r="B487" s="79" t="s">
        <v>325</v>
      </c>
      <c r="C487" s="79" t="s">
        <v>326</v>
      </c>
    </row>
    <row r="488" spans="1:3" ht="90.75" thickBot="1" x14ac:dyDescent="0.3">
      <c r="A488" s="83" t="s">
        <v>327</v>
      </c>
      <c r="B488" s="84">
        <v>104404204.34999999</v>
      </c>
      <c r="C488" s="84">
        <v>158477759.59999999</v>
      </c>
    </row>
    <row r="489" spans="1:3" ht="100.5" thickBot="1" x14ac:dyDescent="0.3">
      <c r="A489" s="85" t="s">
        <v>328</v>
      </c>
      <c r="B489" s="82"/>
      <c r="C489" s="82"/>
    </row>
    <row r="490" spans="1:3" ht="29.25" thickBot="1" x14ac:dyDescent="0.3">
      <c r="A490" s="80" t="s">
        <v>329</v>
      </c>
      <c r="B490" s="82">
        <v>0</v>
      </c>
      <c r="C490" s="82">
        <v>0</v>
      </c>
    </row>
    <row r="491" spans="1:3" ht="29.25" thickBot="1" x14ac:dyDescent="0.3">
      <c r="A491" s="80" t="s">
        <v>330</v>
      </c>
      <c r="B491" s="82">
        <v>0</v>
      </c>
      <c r="C491" s="82">
        <v>0</v>
      </c>
    </row>
    <row r="492" spans="1:3" ht="57.75" thickBot="1" x14ac:dyDescent="0.3">
      <c r="A492" s="80" t="s">
        <v>331</v>
      </c>
      <c r="B492" s="82">
        <v>0</v>
      </c>
      <c r="C492" s="82">
        <v>0</v>
      </c>
    </row>
    <row r="493" spans="1:3" ht="114.75" thickBot="1" x14ac:dyDescent="0.3">
      <c r="A493" s="80" t="s">
        <v>332</v>
      </c>
      <c r="B493" s="82">
        <v>0</v>
      </c>
      <c r="C493" s="82">
        <v>0</v>
      </c>
    </row>
    <row r="494" spans="1:3" ht="86.25" thickBot="1" x14ac:dyDescent="0.3">
      <c r="A494" s="80" t="s">
        <v>333</v>
      </c>
      <c r="B494" s="82">
        <v>0</v>
      </c>
      <c r="C494" s="82">
        <v>0</v>
      </c>
    </row>
    <row r="495" spans="1:3" ht="43.5" thickBot="1" x14ac:dyDescent="0.3">
      <c r="A495" s="80" t="s">
        <v>334</v>
      </c>
      <c r="B495" s="82">
        <v>0</v>
      </c>
      <c r="C495" s="82">
        <v>0</v>
      </c>
    </row>
    <row r="496" spans="1:3" ht="43.5" thickBot="1" x14ac:dyDescent="0.3">
      <c r="A496" s="80" t="s">
        <v>335</v>
      </c>
      <c r="B496" s="82">
        <v>0</v>
      </c>
      <c r="C496" s="82">
        <v>0</v>
      </c>
    </row>
    <row r="497" spans="1:1" x14ac:dyDescent="0.25">
      <c r="A497" s="58"/>
    </row>
    <row r="498" spans="1:1" x14ac:dyDescent="0.25">
      <c r="A498" s="58"/>
    </row>
    <row r="499" spans="1:1" x14ac:dyDescent="0.25">
      <c r="A499" s="58"/>
    </row>
    <row r="502" spans="1:1" x14ac:dyDescent="0.25">
      <c r="A502" s="86"/>
    </row>
  </sheetData>
  <hyperlinks>
    <hyperlink ref="A228" location="_ftn1" display="_ftn1"/>
    <hyperlink ref="A502" location="_ftnref1" display="_ftnref1"/>
  </hyperlink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selection activeCell="G6" sqref="G6"/>
    </sheetView>
  </sheetViews>
  <sheetFormatPr baseColWidth="10" defaultRowHeight="15" x14ac:dyDescent="0.25"/>
  <cols>
    <col min="1" max="1" width="55.85546875" customWidth="1"/>
    <col min="2" max="5" width="19.42578125" customWidth="1"/>
  </cols>
  <sheetData>
    <row r="1" spans="1:7" x14ac:dyDescent="0.25">
      <c r="A1" s="87" t="s">
        <v>336</v>
      </c>
      <c r="B1" s="88"/>
      <c r="C1" s="88"/>
      <c r="D1" s="88"/>
      <c r="E1" s="89"/>
    </row>
    <row r="2" spans="1:7" x14ac:dyDescent="0.25">
      <c r="A2" s="90" t="s">
        <v>337</v>
      </c>
      <c r="B2" s="91"/>
      <c r="C2" s="91"/>
      <c r="D2" s="91"/>
      <c r="E2" s="92"/>
    </row>
    <row r="3" spans="1:7" ht="15.75" thickBot="1" x14ac:dyDescent="0.3">
      <c r="A3" s="93" t="s">
        <v>338</v>
      </c>
      <c r="B3" s="94"/>
      <c r="C3" s="94"/>
      <c r="D3" s="94"/>
      <c r="E3" s="95"/>
    </row>
    <row r="4" spans="1:7" ht="15.75" thickBot="1" x14ac:dyDescent="0.3">
      <c r="A4" s="96" t="s">
        <v>100</v>
      </c>
      <c r="B4" s="97" t="s">
        <v>300</v>
      </c>
      <c r="C4" s="97" t="s">
        <v>339</v>
      </c>
      <c r="D4" s="97" t="s">
        <v>340</v>
      </c>
      <c r="E4" s="97" t="s">
        <v>301</v>
      </c>
      <c r="G4" s="45"/>
    </row>
    <row r="5" spans="1:7" ht="15.75" thickBot="1" x14ac:dyDescent="0.3">
      <c r="A5" s="98" t="s">
        <v>341</v>
      </c>
      <c r="B5" s="99">
        <v>0</v>
      </c>
      <c r="C5" s="99">
        <v>0</v>
      </c>
      <c r="D5" s="99">
        <v>0</v>
      </c>
      <c r="E5" s="99">
        <v>0</v>
      </c>
    </row>
    <row r="6" spans="1:7" ht="15.75" thickBot="1" x14ac:dyDescent="0.3">
      <c r="A6" s="98" t="s">
        <v>342</v>
      </c>
      <c r="B6" s="99">
        <v>0</v>
      </c>
      <c r="C6" s="99">
        <v>0</v>
      </c>
      <c r="D6" s="99">
        <v>0</v>
      </c>
      <c r="E6" s="99">
        <v>0</v>
      </c>
    </row>
    <row r="7" spans="1:7" ht="15.75" thickBot="1" x14ac:dyDescent="0.3">
      <c r="A7" s="98" t="s">
        <v>343</v>
      </c>
      <c r="B7" s="99">
        <v>0</v>
      </c>
      <c r="C7" s="99">
        <v>0</v>
      </c>
      <c r="D7" s="99">
        <v>0</v>
      </c>
      <c r="E7" s="99">
        <v>0</v>
      </c>
    </row>
    <row r="8" spans="1:7" ht="15.75" thickBot="1" x14ac:dyDescent="0.3">
      <c r="A8" s="98" t="s">
        <v>344</v>
      </c>
      <c r="B8" s="99">
        <v>0</v>
      </c>
      <c r="C8" s="99">
        <v>0</v>
      </c>
      <c r="D8" s="99">
        <v>0</v>
      </c>
      <c r="E8" s="99">
        <v>0</v>
      </c>
    </row>
    <row r="9" spans="1:7" ht="26.25" thickBot="1" x14ac:dyDescent="0.3">
      <c r="A9" s="98" t="s">
        <v>345</v>
      </c>
      <c r="B9" s="99">
        <v>0</v>
      </c>
      <c r="C9" s="99">
        <v>0</v>
      </c>
      <c r="D9" s="99">
        <v>0</v>
      </c>
      <c r="E9" s="99">
        <v>0</v>
      </c>
    </row>
    <row r="10" spans="1:7" ht="26.25" thickBot="1" x14ac:dyDescent="0.3">
      <c r="A10" s="98" t="s">
        <v>346</v>
      </c>
      <c r="B10" s="99">
        <v>0</v>
      </c>
      <c r="C10" s="99">
        <v>0</v>
      </c>
      <c r="D10" s="99">
        <v>0</v>
      </c>
      <c r="E10" s="99">
        <v>0</v>
      </c>
    </row>
    <row r="11" spans="1:7" ht="26.25" thickBot="1" x14ac:dyDescent="0.3">
      <c r="A11" s="98" t="s">
        <v>347</v>
      </c>
      <c r="B11" s="99">
        <v>0</v>
      </c>
      <c r="C11" s="99">
        <v>0</v>
      </c>
      <c r="D11" s="99">
        <v>0</v>
      </c>
      <c r="E11" s="99">
        <v>0</v>
      </c>
    </row>
    <row r="12" spans="1:7" ht="26.25" thickBot="1" x14ac:dyDescent="0.3">
      <c r="A12" s="98" t="s">
        <v>348</v>
      </c>
      <c r="B12" s="99">
        <v>0</v>
      </c>
      <c r="C12" s="99">
        <v>0</v>
      </c>
      <c r="D12" s="99">
        <v>0</v>
      </c>
      <c r="E12" s="99">
        <v>0</v>
      </c>
    </row>
    <row r="13" spans="1:7" ht="15.75" thickBot="1" x14ac:dyDescent="0.3">
      <c r="A13" s="98" t="s">
        <v>349</v>
      </c>
      <c r="B13" s="99">
        <v>0</v>
      </c>
      <c r="C13" s="99">
        <v>0</v>
      </c>
      <c r="D13" s="99">
        <v>0</v>
      </c>
      <c r="E13" s="99">
        <v>0</v>
      </c>
    </row>
    <row r="14" spans="1:7" ht="26.25" thickBot="1" x14ac:dyDescent="0.3">
      <c r="A14" s="98" t="s">
        <v>350</v>
      </c>
      <c r="B14" s="99">
        <v>0</v>
      </c>
      <c r="C14" s="99">
        <v>0</v>
      </c>
      <c r="D14" s="99">
        <v>0</v>
      </c>
      <c r="E14" s="99">
        <v>0</v>
      </c>
    </row>
    <row r="15" spans="1:7" ht="26.25" thickBot="1" x14ac:dyDescent="0.3">
      <c r="A15" s="98" t="s">
        <v>351</v>
      </c>
      <c r="B15" s="99">
        <v>0</v>
      </c>
      <c r="C15" s="99">
        <v>0</v>
      </c>
      <c r="D15" s="99">
        <v>0</v>
      </c>
      <c r="E15" s="99">
        <v>0</v>
      </c>
    </row>
    <row r="16" spans="1:7" ht="26.25" thickBot="1" x14ac:dyDescent="0.3">
      <c r="A16" s="98" t="s">
        <v>352</v>
      </c>
      <c r="B16" s="99">
        <v>0</v>
      </c>
      <c r="C16" s="99">
        <v>0</v>
      </c>
      <c r="D16" s="99">
        <v>0</v>
      </c>
      <c r="E16" s="99">
        <v>0</v>
      </c>
    </row>
    <row r="17" spans="1:5" ht="26.25" thickBot="1" x14ac:dyDescent="0.3">
      <c r="A17" s="98" t="s">
        <v>353</v>
      </c>
      <c r="B17" s="99">
        <v>0</v>
      </c>
      <c r="C17" s="99">
        <v>0</v>
      </c>
      <c r="D17" s="99">
        <v>0</v>
      </c>
      <c r="E17" s="99">
        <v>0</v>
      </c>
    </row>
    <row r="18" spans="1:5" ht="26.25" thickBot="1" x14ac:dyDescent="0.3">
      <c r="A18" s="98" t="s">
        <v>354</v>
      </c>
      <c r="B18" s="99">
        <v>0</v>
      </c>
      <c r="C18" s="99">
        <v>0</v>
      </c>
      <c r="D18" s="99">
        <v>0</v>
      </c>
      <c r="E18" s="99">
        <v>0</v>
      </c>
    </row>
    <row r="19" spans="1:5" ht="26.25" thickBot="1" x14ac:dyDescent="0.3">
      <c r="A19" s="98" t="s">
        <v>355</v>
      </c>
      <c r="B19" s="99">
        <v>0</v>
      </c>
      <c r="C19" s="99">
        <v>0</v>
      </c>
      <c r="D19" s="99">
        <v>0</v>
      </c>
      <c r="E19" s="99">
        <v>0</v>
      </c>
    </row>
    <row r="20" spans="1:5" ht="15.75" thickBot="1" x14ac:dyDescent="0.3">
      <c r="A20" s="98" t="s">
        <v>356</v>
      </c>
      <c r="B20" s="99">
        <v>0</v>
      </c>
      <c r="C20" s="99">
        <v>0</v>
      </c>
      <c r="D20" s="99">
        <v>0</v>
      </c>
      <c r="E20" s="99">
        <v>0</v>
      </c>
    </row>
    <row r="21" spans="1:5" ht="15.75" thickBot="1" x14ac:dyDescent="0.3">
      <c r="A21" s="98" t="s">
        <v>357</v>
      </c>
      <c r="B21" s="99">
        <v>0</v>
      </c>
      <c r="C21" s="99">
        <v>0</v>
      </c>
      <c r="D21" s="99">
        <v>0</v>
      </c>
      <c r="E21" s="99">
        <v>0</v>
      </c>
    </row>
    <row r="22" spans="1:5" ht="15.75" thickBot="1" x14ac:dyDescent="0.3">
      <c r="A22" s="98" t="s">
        <v>358</v>
      </c>
      <c r="B22" s="99">
        <v>0</v>
      </c>
      <c r="C22" s="99">
        <v>0</v>
      </c>
      <c r="D22" s="99">
        <v>0</v>
      </c>
      <c r="E22" s="99">
        <v>0</v>
      </c>
    </row>
    <row r="23" spans="1:5" ht="15.75" thickBot="1" x14ac:dyDescent="0.3">
      <c r="A23" s="98" t="s">
        <v>359</v>
      </c>
      <c r="B23" s="99">
        <v>0</v>
      </c>
      <c r="C23" s="99">
        <v>0</v>
      </c>
      <c r="D23" s="99">
        <v>0</v>
      </c>
      <c r="E23" s="99">
        <v>0</v>
      </c>
    </row>
    <row r="24" spans="1:5" ht="15.75" thickBot="1" x14ac:dyDescent="0.3">
      <c r="A24" s="98" t="s">
        <v>360</v>
      </c>
      <c r="B24" s="99">
        <v>0</v>
      </c>
      <c r="C24" s="99">
        <v>0</v>
      </c>
      <c r="D24" s="99">
        <v>0</v>
      </c>
      <c r="E24" s="99">
        <v>0</v>
      </c>
    </row>
    <row r="25" spans="1:5" ht="26.25" thickBot="1" x14ac:dyDescent="0.3">
      <c r="A25" s="98" t="s">
        <v>361</v>
      </c>
      <c r="B25" s="99">
        <v>0</v>
      </c>
      <c r="C25" s="99">
        <v>0</v>
      </c>
      <c r="D25" s="99">
        <v>0</v>
      </c>
      <c r="E25" s="99">
        <v>0</v>
      </c>
    </row>
    <row r="26" spans="1:5" ht="26.25" thickBot="1" x14ac:dyDescent="0.3">
      <c r="A26" s="98" t="s">
        <v>362</v>
      </c>
      <c r="B26" s="99">
        <v>0</v>
      </c>
      <c r="C26" s="99">
        <v>0</v>
      </c>
      <c r="D26" s="99">
        <v>0</v>
      </c>
      <c r="E26" s="99">
        <v>0</v>
      </c>
    </row>
    <row r="27" spans="1:5" ht="15.75" thickBot="1" x14ac:dyDescent="0.3">
      <c r="A27" s="98" t="s">
        <v>363</v>
      </c>
      <c r="B27" s="99">
        <v>0</v>
      </c>
      <c r="C27" s="99">
        <v>0</v>
      </c>
      <c r="D27" s="99">
        <v>0</v>
      </c>
      <c r="E27" s="99">
        <v>0</v>
      </c>
    </row>
    <row r="28" spans="1:5" ht="15.75" thickBot="1" x14ac:dyDescent="0.3">
      <c r="A28" s="98" t="s">
        <v>364</v>
      </c>
      <c r="B28" s="99">
        <v>0</v>
      </c>
      <c r="C28" s="99">
        <v>0</v>
      </c>
      <c r="D28" s="99">
        <v>0</v>
      </c>
      <c r="E28" s="99">
        <v>0</v>
      </c>
    </row>
    <row r="29" spans="1:5" ht="15.75" thickBot="1" x14ac:dyDescent="0.3">
      <c r="A29" s="98" t="s">
        <v>365</v>
      </c>
      <c r="B29" s="99">
        <v>0</v>
      </c>
      <c r="C29" s="99">
        <v>0</v>
      </c>
      <c r="D29" s="99">
        <v>0</v>
      </c>
      <c r="E29" s="99">
        <v>0</v>
      </c>
    </row>
    <row r="30" spans="1:5" ht="26.25" thickBot="1" x14ac:dyDescent="0.3">
      <c r="A30" s="98" t="s">
        <v>366</v>
      </c>
      <c r="B30" s="99">
        <v>0</v>
      </c>
      <c r="C30" s="99">
        <v>0</v>
      </c>
      <c r="D30" s="99">
        <v>0</v>
      </c>
      <c r="E30" s="99">
        <v>0</v>
      </c>
    </row>
    <row r="31" spans="1:5" ht="26.25" thickBot="1" x14ac:dyDescent="0.3">
      <c r="A31" s="98" t="s">
        <v>367</v>
      </c>
      <c r="B31" s="99">
        <v>0</v>
      </c>
      <c r="C31" s="99">
        <v>0</v>
      </c>
      <c r="D31" s="99">
        <v>0</v>
      </c>
      <c r="E31" s="99">
        <v>0</v>
      </c>
    </row>
    <row r="32" spans="1:5" ht="26.25" thickBot="1" x14ac:dyDescent="0.3">
      <c r="A32" s="98" t="s">
        <v>368</v>
      </c>
      <c r="B32" s="99">
        <v>0</v>
      </c>
      <c r="C32" s="99">
        <v>0</v>
      </c>
      <c r="D32" s="99">
        <v>0</v>
      </c>
      <c r="E32" s="99">
        <v>0</v>
      </c>
    </row>
    <row r="33" spans="1:5" ht="15.75" thickBot="1" x14ac:dyDescent="0.3">
      <c r="A33" s="98" t="s">
        <v>369</v>
      </c>
      <c r="B33" s="99">
        <v>0</v>
      </c>
      <c r="C33" s="99">
        <v>0</v>
      </c>
      <c r="D33" s="99">
        <v>0</v>
      </c>
      <c r="E33" s="99">
        <v>0</v>
      </c>
    </row>
    <row r="34" spans="1:5" ht="15.75" thickBot="1" x14ac:dyDescent="0.3">
      <c r="A34" s="98" t="s">
        <v>370</v>
      </c>
      <c r="B34" s="99">
        <v>0</v>
      </c>
      <c r="C34" s="99">
        <v>0</v>
      </c>
      <c r="D34" s="99">
        <v>0</v>
      </c>
      <c r="E34" s="99">
        <v>0</v>
      </c>
    </row>
    <row r="35" spans="1:5" ht="15.75" thickBot="1" x14ac:dyDescent="0.3">
      <c r="A35" s="98" t="s">
        <v>371</v>
      </c>
      <c r="B35" s="99">
        <v>0</v>
      </c>
      <c r="C35" s="99">
        <v>0</v>
      </c>
      <c r="D35" s="99">
        <v>0</v>
      </c>
      <c r="E35" s="99">
        <v>0</v>
      </c>
    </row>
    <row r="36" spans="1:5" ht="15.75" thickBot="1" x14ac:dyDescent="0.3">
      <c r="A36" s="98" t="s">
        <v>372</v>
      </c>
      <c r="B36" s="99">
        <v>0</v>
      </c>
      <c r="C36" s="99">
        <v>0</v>
      </c>
      <c r="D36" s="99">
        <v>0</v>
      </c>
      <c r="E36" s="99">
        <v>0</v>
      </c>
    </row>
    <row r="37" spans="1:5" ht="15.75" thickBot="1" x14ac:dyDescent="0.3">
      <c r="A37" s="98" t="s">
        <v>373</v>
      </c>
      <c r="B37" s="99">
        <v>0</v>
      </c>
      <c r="C37" s="99">
        <v>0</v>
      </c>
      <c r="D37" s="99">
        <v>0</v>
      </c>
      <c r="E37" s="99">
        <v>0</v>
      </c>
    </row>
    <row r="38" spans="1:5" ht="22.15" customHeight="1" x14ac:dyDescent="0.25">
      <c r="A38" s="100" t="s">
        <v>374</v>
      </c>
      <c r="B38" s="100"/>
      <c r="C38" s="100"/>
      <c r="D38" s="100"/>
      <c r="E38" s="100"/>
    </row>
    <row r="40" spans="1:5" ht="33" customHeight="1" x14ac:dyDescent="0.25">
      <c r="A40" s="101" t="s">
        <v>375</v>
      </c>
      <c r="B40" s="101"/>
      <c r="C40" s="101"/>
      <c r="D40" s="101"/>
      <c r="E40" s="101"/>
    </row>
    <row r="42" spans="1:5" x14ac:dyDescent="0.25">
      <c r="A42" s="21"/>
    </row>
    <row r="45" spans="1:5" x14ac:dyDescent="0.25">
      <c r="E45" s="21" t="s">
        <v>376</v>
      </c>
    </row>
  </sheetData>
  <mergeCells count="5">
    <mergeCell ref="A1:E1"/>
    <mergeCell ref="A2:E2"/>
    <mergeCell ref="A3:E3"/>
    <mergeCell ref="A38:E38"/>
    <mergeCell ref="A40:E4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G15" sqref="G15"/>
    </sheetView>
  </sheetViews>
  <sheetFormatPr baseColWidth="10" defaultRowHeight="15" x14ac:dyDescent="0.25"/>
  <cols>
    <col min="1" max="1" width="49.85546875" customWidth="1"/>
    <col min="2" max="5" width="19.42578125" customWidth="1"/>
  </cols>
  <sheetData>
    <row r="1" spans="1:5" x14ac:dyDescent="0.25">
      <c r="A1" s="87" t="s">
        <v>377</v>
      </c>
      <c r="B1" s="88"/>
      <c r="C1" s="88"/>
      <c r="D1" s="88"/>
      <c r="E1" s="89"/>
    </row>
    <row r="2" spans="1:5" ht="15.75" thickBot="1" x14ac:dyDescent="0.3">
      <c r="A2" s="90" t="s">
        <v>337</v>
      </c>
      <c r="B2" s="91"/>
      <c r="C2" s="91"/>
      <c r="D2" s="91"/>
      <c r="E2" s="92"/>
    </row>
    <row r="3" spans="1:5" ht="15.75" thickBot="1" x14ac:dyDescent="0.3">
      <c r="A3" s="102" t="s">
        <v>378</v>
      </c>
      <c r="B3" s="103"/>
      <c r="C3" s="103"/>
      <c r="D3" s="103"/>
      <c r="E3" s="104"/>
    </row>
    <row r="4" spans="1:5" ht="15.75" thickBot="1" x14ac:dyDescent="0.3">
      <c r="A4" s="96" t="s">
        <v>100</v>
      </c>
      <c r="B4" s="97" t="s">
        <v>300</v>
      </c>
      <c r="C4" s="97" t="s">
        <v>339</v>
      </c>
      <c r="D4" s="97" t="s">
        <v>340</v>
      </c>
      <c r="E4" s="97" t="s">
        <v>301</v>
      </c>
    </row>
    <row r="5" spans="1:5" ht="15.75" thickBot="1" x14ac:dyDescent="0.3">
      <c r="A5" s="98" t="s">
        <v>379</v>
      </c>
      <c r="B5" s="105">
        <v>0</v>
      </c>
      <c r="C5" s="105">
        <v>15514166864.530001</v>
      </c>
      <c r="D5" s="105">
        <v>15514166864.530001</v>
      </c>
      <c r="E5" s="105">
        <v>0</v>
      </c>
    </row>
    <row r="6" spans="1:5" ht="15.75" thickBot="1" x14ac:dyDescent="0.3">
      <c r="A6" s="98" t="s">
        <v>380</v>
      </c>
      <c r="B6" s="105">
        <v>0</v>
      </c>
      <c r="C6" s="105">
        <v>4875463424.7399998</v>
      </c>
      <c r="D6" s="105">
        <v>4875463424.7399998</v>
      </c>
      <c r="E6" s="105">
        <v>0</v>
      </c>
    </row>
    <row r="7" spans="1:5" ht="15.75" thickBot="1" x14ac:dyDescent="0.3">
      <c r="A7" s="98" t="s">
        <v>381</v>
      </c>
      <c r="B7" s="105">
        <v>0</v>
      </c>
      <c r="C7" s="105">
        <v>2277951601.8099999</v>
      </c>
      <c r="D7" s="105">
        <v>0</v>
      </c>
      <c r="E7" s="105">
        <v>2277951601.8099999</v>
      </c>
    </row>
    <row r="8" spans="1:5" ht="15.75" thickBot="1" x14ac:dyDescent="0.3">
      <c r="A8" s="98" t="s">
        <v>382</v>
      </c>
      <c r="B8" s="105">
        <v>0</v>
      </c>
      <c r="C8" s="105">
        <v>1298208309.6300001</v>
      </c>
      <c r="D8" s="105">
        <v>2277951601.8099999</v>
      </c>
      <c r="E8" s="105">
        <v>979743292.17999995</v>
      </c>
    </row>
    <row r="9" spans="1:5" ht="15.75" thickBot="1" x14ac:dyDescent="0.3">
      <c r="A9" s="98" t="s">
        <v>383</v>
      </c>
      <c r="B9" s="105">
        <v>0</v>
      </c>
      <c r="C9" s="105">
        <v>0</v>
      </c>
      <c r="D9" s="105">
        <v>0</v>
      </c>
      <c r="E9" s="105">
        <v>0</v>
      </c>
    </row>
    <row r="10" spans="1:5" ht="15.75" thickBot="1" x14ac:dyDescent="0.3">
      <c r="A10" s="98" t="s">
        <v>384</v>
      </c>
      <c r="B10" s="105">
        <v>0</v>
      </c>
      <c r="C10" s="105">
        <v>1299303513.29</v>
      </c>
      <c r="D10" s="105">
        <v>1298208309.6300001</v>
      </c>
      <c r="E10" s="105">
        <v>-1095203.6599999999</v>
      </c>
    </row>
    <row r="11" spans="1:5" ht="15.75" thickBot="1" x14ac:dyDescent="0.3">
      <c r="A11" s="98" t="s">
        <v>385</v>
      </c>
      <c r="B11" s="105">
        <v>0</v>
      </c>
      <c r="C11" s="105">
        <v>0</v>
      </c>
      <c r="D11" s="105">
        <v>1299303513.29</v>
      </c>
      <c r="E11" s="105">
        <v>1299303513.29</v>
      </c>
    </row>
    <row r="12" spans="1:5" ht="15.75" thickBot="1" x14ac:dyDescent="0.3">
      <c r="A12" s="98" t="s">
        <v>386</v>
      </c>
      <c r="B12" s="105">
        <v>0</v>
      </c>
      <c r="C12" s="105">
        <v>10638703439.790001</v>
      </c>
      <c r="D12" s="105">
        <v>10638703439.790001</v>
      </c>
      <c r="E12" s="105">
        <v>0</v>
      </c>
    </row>
    <row r="13" spans="1:5" ht="15.75" thickBot="1" x14ac:dyDescent="0.3">
      <c r="A13" s="98" t="s">
        <v>387</v>
      </c>
      <c r="B13" s="105">
        <v>0</v>
      </c>
      <c r="C13" s="105">
        <v>0</v>
      </c>
      <c r="D13" s="105">
        <v>2277951601</v>
      </c>
      <c r="E13" s="105">
        <v>2277951601</v>
      </c>
    </row>
    <row r="14" spans="1:5" ht="15.75" thickBot="1" x14ac:dyDescent="0.3">
      <c r="A14" s="98" t="s">
        <v>388</v>
      </c>
      <c r="B14" s="105">
        <v>0</v>
      </c>
      <c r="C14" s="105">
        <v>3807883577.3600001</v>
      </c>
      <c r="D14" s="105">
        <v>3742636197.2600002</v>
      </c>
      <c r="E14" s="105">
        <v>65247380.100000001</v>
      </c>
    </row>
    <row r="15" spans="1:5" ht="26.25" thickBot="1" x14ac:dyDescent="0.3">
      <c r="A15" s="98" t="s">
        <v>389</v>
      </c>
      <c r="B15" s="105">
        <v>0</v>
      </c>
      <c r="C15" s="105">
        <v>2622986395.1700001</v>
      </c>
      <c r="D15" s="105">
        <v>1529931976.3599999</v>
      </c>
      <c r="E15" s="105">
        <v>-1093054418.8099999</v>
      </c>
    </row>
    <row r="16" spans="1:5" ht="15.75" thickBot="1" x14ac:dyDescent="0.3">
      <c r="A16" s="98" t="s">
        <v>390</v>
      </c>
      <c r="B16" s="105">
        <v>0</v>
      </c>
      <c r="C16" s="105">
        <v>1119649802.0899999</v>
      </c>
      <c r="D16" s="105">
        <v>1100376998.21</v>
      </c>
      <c r="E16" s="105">
        <v>19272303.879999999</v>
      </c>
    </row>
    <row r="17" spans="1:6" ht="15.75" thickBot="1" x14ac:dyDescent="0.3">
      <c r="A17" s="98" t="s">
        <v>391</v>
      </c>
      <c r="B17" s="105">
        <v>0</v>
      </c>
      <c r="C17" s="105">
        <v>1100376998.21</v>
      </c>
      <c r="D17" s="105">
        <v>1100376998.21</v>
      </c>
      <c r="E17" s="105">
        <v>0</v>
      </c>
    </row>
    <row r="18" spans="1:6" ht="15.75" thickBot="1" x14ac:dyDescent="0.3">
      <c r="A18" s="98" t="s">
        <v>392</v>
      </c>
      <c r="B18" s="105">
        <v>0</v>
      </c>
      <c r="C18" s="105">
        <v>1100376998.21</v>
      </c>
      <c r="D18" s="105">
        <v>887429668.75</v>
      </c>
      <c r="E18" s="105">
        <v>212947329.46000001</v>
      </c>
    </row>
    <row r="19" spans="1:6" ht="15.75" thickBot="1" x14ac:dyDescent="0.3">
      <c r="A19" s="98" t="s">
        <v>393</v>
      </c>
      <c r="B19" s="105">
        <v>0</v>
      </c>
      <c r="C19" s="105">
        <v>887429668.75</v>
      </c>
      <c r="D19" s="105">
        <v>0</v>
      </c>
      <c r="E19" s="105">
        <v>887429668.75</v>
      </c>
    </row>
    <row r="20" spans="1:6" x14ac:dyDescent="0.25">
      <c r="A20" s="106"/>
      <c r="B20" s="106"/>
      <c r="C20" s="106"/>
      <c r="D20" s="106"/>
      <c r="E20" s="106"/>
    </row>
    <row r="22" spans="1:6" x14ac:dyDescent="0.25">
      <c r="A22" s="101" t="s">
        <v>375</v>
      </c>
      <c r="B22" s="101"/>
      <c r="C22" s="101"/>
      <c r="D22" s="101"/>
      <c r="E22" s="101"/>
    </row>
    <row r="24" spans="1:6" x14ac:dyDescent="0.25">
      <c r="F24" s="21"/>
    </row>
    <row r="27" spans="1:6" x14ac:dyDescent="0.25">
      <c r="E27" s="21" t="s">
        <v>394</v>
      </c>
    </row>
  </sheetData>
  <mergeCells count="5">
    <mergeCell ref="A1:E1"/>
    <mergeCell ref="A2:E2"/>
    <mergeCell ref="A3:E3"/>
    <mergeCell ref="A20:E20"/>
    <mergeCell ref="A22:E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1"/>
  <sheetViews>
    <sheetView tabSelected="1" topLeftCell="A141" workbookViewId="0">
      <selection activeCell="A138" sqref="A138"/>
    </sheetView>
  </sheetViews>
  <sheetFormatPr baseColWidth="10" defaultRowHeight="15" x14ac:dyDescent="0.25"/>
  <cols>
    <col min="1" max="1" width="115.7109375" customWidth="1"/>
  </cols>
  <sheetData>
    <row r="1" spans="1:1" x14ac:dyDescent="0.25">
      <c r="A1" s="107" t="s">
        <v>395</v>
      </c>
    </row>
    <row r="2" spans="1:1" ht="45" x14ac:dyDescent="0.25">
      <c r="A2" s="108" t="s">
        <v>396</v>
      </c>
    </row>
    <row r="3" spans="1:1" ht="65.25" customHeight="1" x14ac:dyDescent="0.25">
      <c r="A3" s="59" t="s">
        <v>397</v>
      </c>
    </row>
    <row r="4" spans="1:1" ht="52.5" customHeight="1" x14ac:dyDescent="0.25">
      <c r="A4" s="59" t="s">
        <v>398</v>
      </c>
    </row>
    <row r="5" spans="1:1" ht="54" customHeight="1" x14ac:dyDescent="0.25">
      <c r="A5" s="59" t="s">
        <v>399</v>
      </c>
    </row>
    <row r="6" spans="1:1" ht="55.5" customHeight="1" x14ac:dyDescent="0.25">
      <c r="A6" s="59" t="s">
        <v>400</v>
      </c>
    </row>
    <row r="7" spans="1:1" ht="52.5" customHeight="1" x14ac:dyDescent="0.25">
      <c r="A7" s="108" t="s">
        <v>401</v>
      </c>
    </row>
    <row r="8" spans="1:1" ht="98.25" customHeight="1" x14ac:dyDescent="0.25">
      <c r="A8" s="59" t="s">
        <v>402</v>
      </c>
    </row>
    <row r="9" spans="1:1" ht="45" x14ac:dyDescent="0.25">
      <c r="A9" s="108" t="s">
        <v>403</v>
      </c>
    </row>
    <row r="10" spans="1:1" ht="53.25" customHeight="1" x14ac:dyDescent="0.25">
      <c r="A10" s="59" t="s">
        <v>404</v>
      </c>
    </row>
    <row r="11" spans="1:1" ht="88.5" customHeight="1" x14ac:dyDescent="0.25">
      <c r="A11" s="109" t="s">
        <v>405</v>
      </c>
    </row>
    <row r="12" spans="1:1" ht="60" x14ac:dyDescent="0.25">
      <c r="A12" s="108" t="s">
        <v>406</v>
      </c>
    </row>
    <row r="13" spans="1:1" ht="30" x14ac:dyDescent="0.25">
      <c r="A13" s="59" t="s">
        <v>407</v>
      </c>
    </row>
    <row r="14" spans="1:1" ht="87.75" customHeight="1" x14ac:dyDescent="0.25">
      <c r="A14" s="59" t="s">
        <v>408</v>
      </c>
    </row>
    <row r="15" spans="1:1" x14ac:dyDescent="0.25">
      <c r="A15" s="59"/>
    </row>
    <row r="16" spans="1:1" ht="45" x14ac:dyDescent="0.25">
      <c r="A16" s="59" t="s">
        <v>409</v>
      </c>
    </row>
    <row r="17" spans="1:1" ht="45" x14ac:dyDescent="0.25">
      <c r="A17" s="59" t="s">
        <v>410</v>
      </c>
    </row>
    <row r="18" spans="1:1" ht="45" x14ac:dyDescent="0.25">
      <c r="A18" s="59" t="s">
        <v>411</v>
      </c>
    </row>
    <row r="19" spans="1:1" ht="54.75" customHeight="1" x14ac:dyDescent="0.25">
      <c r="A19" s="59" t="s">
        <v>412</v>
      </c>
    </row>
    <row r="20" spans="1:1" ht="45" x14ac:dyDescent="0.25">
      <c r="A20" s="59" t="s">
        <v>413</v>
      </c>
    </row>
    <row r="21" spans="1:1" ht="60" x14ac:dyDescent="0.25">
      <c r="A21" s="59" t="s">
        <v>414</v>
      </c>
    </row>
    <row r="22" spans="1:1" ht="51" customHeight="1" x14ac:dyDescent="0.25">
      <c r="A22" s="59" t="s">
        <v>415</v>
      </c>
    </row>
    <row r="23" spans="1:1" ht="73.5" customHeight="1" x14ac:dyDescent="0.25">
      <c r="A23" s="59" t="s">
        <v>416</v>
      </c>
    </row>
    <row r="24" spans="1:1" ht="63" customHeight="1" x14ac:dyDescent="0.25">
      <c r="A24" s="59" t="s">
        <v>417</v>
      </c>
    </row>
    <row r="25" spans="1:1" ht="60" x14ac:dyDescent="0.25">
      <c r="A25" s="59" t="s">
        <v>418</v>
      </c>
    </row>
    <row r="26" spans="1:1" x14ac:dyDescent="0.25">
      <c r="A26" s="59"/>
    </row>
    <row r="27" spans="1:1" x14ac:dyDescent="0.25">
      <c r="A27" s="59"/>
    </row>
    <row r="29" spans="1:1" x14ac:dyDescent="0.25">
      <c r="A29" s="59"/>
    </row>
    <row r="30" spans="1:1" ht="75" x14ac:dyDescent="0.25">
      <c r="A30" s="59" t="s">
        <v>419</v>
      </c>
    </row>
    <row r="31" spans="1:1" ht="90" x14ac:dyDescent="0.25">
      <c r="A31" s="59" t="s">
        <v>420</v>
      </c>
    </row>
    <row r="32" spans="1:1" ht="75" x14ac:dyDescent="0.25">
      <c r="A32" s="108" t="s">
        <v>421</v>
      </c>
    </row>
    <row r="33" spans="1:1" ht="72" customHeight="1" x14ac:dyDescent="0.25">
      <c r="A33" s="59" t="s">
        <v>422</v>
      </c>
    </row>
    <row r="34" spans="1:1" ht="78" customHeight="1" x14ac:dyDescent="0.25">
      <c r="A34" s="59" t="s">
        <v>423</v>
      </c>
    </row>
    <row r="35" spans="1:1" ht="45" x14ac:dyDescent="0.25">
      <c r="A35" s="59" t="s">
        <v>424</v>
      </c>
    </row>
    <row r="36" spans="1:1" ht="30" x14ac:dyDescent="0.25">
      <c r="A36" s="59" t="s">
        <v>425</v>
      </c>
    </row>
    <row r="37" spans="1:1" ht="45" x14ac:dyDescent="0.25">
      <c r="A37" s="59" t="s">
        <v>426</v>
      </c>
    </row>
    <row r="38" spans="1:1" ht="85.5" customHeight="1" x14ac:dyDescent="0.25">
      <c r="A38" s="59" t="s">
        <v>427</v>
      </c>
    </row>
    <row r="39" spans="1:1" ht="60" x14ac:dyDescent="0.25">
      <c r="A39" s="59" t="s">
        <v>428</v>
      </c>
    </row>
    <row r="40" spans="1:1" ht="75" x14ac:dyDescent="0.25">
      <c r="A40" s="59" t="s">
        <v>429</v>
      </c>
    </row>
    <row r="41" spans="1:1" ht="45" x14ac:dyDescent="0.25">
      <c r="A41" s="59" t="s">
        <v>430</v>
      </c>
    </row>
    <row r="42" spans="1:1" ht="51.75" customHeight="1" x14ac:dyDescent="0.25">
      <c r="A42" s="59" t="s">
        <v>431</v>
      </c>
    </row>
    <row r="43" spans="1:1" x14ac:dyDescent="0.25">
      <c r="A43" s="59"/>
    </row>
    <row r="44" spans="1:1" ht="54.75" customHeight="1" x14ac:dyDescent="0.25">
      <c r="A44" s="108" t="s">
        <v>432</v>
      </c>
    </row>
    <row r="45" spans="1:1" ht="69.75" customHeight="1" x14ac:dyDescent="0.25">
      <c r="A45" s="59" t="s">
        <v>433</v>
      </c>
    </row>
    <row r="46" spans="1:1" ht="57.75" customHeight="1" x14ac:dyDescent="0.25">
      <c r="A46" s="59" t="s">
        <v>434</v>
      </c>
    </row>
    <row r="47" spans="1:1" ht="60" x14ac:dyDescent="0.25">
      <c r="A47" s="59" t="s">
        <v>435</v>
      </c>
    </row>
    <row r="48" spans="1:1" x14ac:dyDescent="0.25">
      <c r="A48" s="59" t="s">
        <v>436</v>
      </c>
    </row>
    <row r="49" spans="1:1" ht="66" customHeight="1" x14ac:dyDescent="0.25">
      <c r="A49" s="59" t="s">
        <v>437</v>
      </c>
    </row>
    <row r="50" spans="1:1" x14ac:dyDescent="0.25">
      <c r="A50" s="59" t="s">
        <v>436</v>
      </c>
    </row>
    <row r="51" spans="1:1" ht="56.25" customHeight="1" x14ac:dyDescent="0.25">
      <c r="A51" s="59" t="s">
        <v>438</v>
      </c>
    </row>
    <row r="52" spans="1:1" x14ac:dyDescent="0.25">
      <c r="A52" s="59" t="s">
        <v>436</v>
      </c>
    </row>
    <row r="53" spans="1:1" ht="48.75" customHeight="1" x14ac:dyDescent="0.25">
      <c r="A53" s="59" t="s">
        <v>439</v>
      </c>
    </row>
    <row r="54" spans="1:1" ht="65.25" customHeight="1" x14ac:dyDescent="0.25">
      <c r="A54" s="59" t="s">
        <v>440</v>
      </c>
    </row>
    <row r="55" spans="1:1" ht="71.25" customHeight="1" x14ac:dyDescent="0.25">
      <c r="A55" s="59" t="s">
        <v>441</v>
      </c>
    </row>
    <row r="56" spans="1:1" ht="60.75" customHeight="1" x14ac:dyDescent="0.25">
      <c r="A56" s="59" t="s">
        <v>442</v>
      </c>
    </row>
    <row r="57" spans="1:1" x14ac:dyDescent="0.25">
      <c r="A57" s="59"/>
    </row>
    <row r="58" spans="1:1" ht="44.25" customHeight="1" x14ac:dyDescent="0.25">
      <c r="A58" s="59" t="s">
        <v>443</v>
      </c>
    </row>
    <row r="59" spans="1:1" ht="77.25" customHeight="1" x14ac:dyDescent="0.25">
      <c r="A59" s="59" t="s">
        <v>444</v>
      </c>
    </row>
    <row r="60" spans="1:1" ht="72.75" customHeight="1" x14ac:dyDescent="0.25">
      <c r="A60" s="59" t="s">
        <v>445</v>
      </c>
    </row>
    <row r="61" spans="1:1" ht="72" customHeight="1" x14ac:dyDescent="0.25">
      <c r="A61" s="59" t="s">
        <v>446</v>
      </c>
    </row>
    <row r="62" spans="1:1" ht="30" x14ac:dyDescent="0.25">
      <c r="A62" s="59" t="s">
        <v>447</v>
      </c>
    </row>
    <row r="63" spans="1:1" ht="43.5" customHeight="1" x14ac:dyDescent="0.25">
      <c r="A63" s="59" t="s">
        <v>448</v>
      </c>
    </row>
    <row r="64" spans="1:1" ht="30" x14ac:dyDescent="0.25">
      <c r="A64" s="59" t="s">
        <v>449</v>
      </c>
    </row>
    <row r="65" spans="1:1" x14ac:dyDescent="0.25">
      <c r="A65" s="59" t="s">
        <v>436</v>
      </c>
    </row>
    <row r="66" spans="1:1" ht="66" customHeight="1" x14ac:dyDescent="0.25">
      <c r="A66" s="59" t="s">
        <v>450</v>
      </c>
    </row>
    <row r="67" spans="1:1" x14ac:dyDescent="0.25">
      <c r="A67" s="59" t="s">
        <v>451</v>
      </c>
    </row>
    <row r="68" spans="1:1" ht="45" x14ac:dyDescent="0.25">
      <c r="A68" s="59" t="s">
        <v>452</v>
      </c>
    </row>
    <row r="69" spans="1:1" ht="55.5" customHeight="1" x14ac:dyDescent="0.25">
      <c r="A69" s="59" t="s">
        <v>453</v>
      </c>
    </row>
    <row r="70" spans="1:1" ht="75" x14ac:dyDescent="0.25">
      <c r="A70" s="59" t="s">
        <v>454</v>
      </c>
    </row>
    <row r="71" spans="1:1" ht="69.75" customHeight="1" x14ac:dyDescent="0.25">
      <c r="A71" s="59" t="s">
        <v>455</v>
      </c>
    </row>
    <row r="72" spans="1:1" ht="60.75" customHeight="1" x14ac:dyDescent="0.25">
      <c r="A72" s="108" t="s">
        <v>456</v>
      </c>
    </row>
    <row r="73" spans="1:1" x14ac:dyDescent="0.25">
      <c r="A73" s="59" t="s">
        <v>436</v>
      </c>
    </row>
    <row r="74" spans="1:1" ht="45" x14ac:dyDescent="0.25">
      <c r="A74" s="108" t="s">
        <v>457</v>
      </c>
    </row>
    <row r="75" spans="1:1" ht="60" customHeight="1" x14ac:dyDescent="0.25">
      <c r="A75" s="59" t="s">
        <v>458</v>
      </c>
    </row>
    <row r="76" spans="1:1" ht="45" x14ac:dyDescent="0.25">
      <c r="A76" s="59" t="s">
        <v>459</v>
      </c>
    </row>
    <row r="77" spans="1:1" ht="68.25" customHeight="1" x14ac:dyDescent="0.25">
      <c r="A77" s="59" t="s">
        <v>460</v>
      </c>
    </row>
    <row r="78" spans="1:1" ht="45" x14ac:dyDescent="0.25">
      <c r="A78" s="59" t="s">
        <v>459</v>
      </c>
    </row>
    <row r="79" spans="1:1" ht="54.75" customHeight="1" x14ac:dyDescent="0.25">
      <c r="A79" s="59" t="s">
        <v>461</v>
      </c>
    </row>
    <row r="80" spans="1:1" ht="45" x14ac:dyDescent="0.25">
      <c r="A80" s="59" t="s">
        <v>462</v>
      </c>
    </row>
    <row r="81" spans="1:1" ht="75" customHeight="1" x14ac:dyDescent="0.25">
      <c r="A81" s="59" t="s">
        <v>463</v>
      </c>
    </row>
    <row r="82" spans="1:1" x14ac:dyDescent="0.25">
      <c r="A82" s="59" t="s">
        <v>436</v>
      </c>
    </row>
    <row r="83" spans="1:1" ht="55.5" customHeight="1" x14ac:dyDescent="0.25">
      <c r="A83" s="59" t="s">
        <v>464</v>
      </c>
    </row>
    <row r="84" spans="1:1" ht="30" x14ac:dyDescent="0.25">
      <c r="A84" s="59" t="s">
        <v>425</v>
      </c>
    </row>
    <row r="85" spans="1:1" ht="53.25" customHeight="1" x14ac:dyDescent="0.25">
      <c r="A85" s="59" t="s">
        <v>465</v>
      </c>
    </row>
    <row r="86" spans="1:1" x14ac:dyDescent="0.25">
      <c r="A86" s="59" t="s">
        <v>466</v>
      </c>
    </row>
    <row r="87" spans="1:1" ht="63.75" customHeight="1" x14ac:dyDescent="0.25">
      <c r="A87" s="59" t="s">
        <v>467</v>
      </c>
    </row>
    <row r="88" spans="1:1" x14ac:dyDescent="0.25">
      <c r="A88" s="59" t="s">
        <v>436</v>
      </c>
    </row>
    <row r="89" spans="1:1" ht="60" x14ac:dyDescent="0.25">
      <c r="A89" s="59" t="s">
        <v>468</v>
      </c>
    </row>
    <row r="90" spans="1:1" ht="67.5" customHeight="1" x14ac:dyDescent="0.25">
      <c r="A90" s="59" t="s">
        <v>469</v>
      </c>
    </row>
    <row r="91" spans="1:1" ht="45" customHeight="1" x14ac:dyDescent="0.25">
      <c r="A91" s="108" t="s">
        <v>470</v>
      </c>
    </row>
    <row r="92" spans="1:1" ht="50.25" customHeight="1" x14ac:dyDescent="0.25">
      <c r="A92" s="59" t="s">
        <v>471</v>
      </c>
    </row>
    <row r="93" spans="1:1" ht="66" customHeight="1" x14ac:dyDescent="0.25">
      <c r="A93" s="59" t="s">
        <v>420</v>
      </c>
    </row>
    <row r="95" spans="1:1" x14ac:dyDescent="0.25">
      <c r="A95" s="59"/>
    </row>
    <row r="96" spans="1:1" ht="60" x14ac:dyDescent="0.25">
      <c r="A96" s="108" t="s">
        <v>472</v>
      </c>
    </row>
    <row r="97" spans="1:3" ht="15.75" thickBot="1" x14ac:dyDescent="0.3">
      <c r="A97" s="108"/>
    </row>
    <row r="98" spans="1:3" ht="15.75" thickBot="1" x14ac:dyDescent="0.3">
      <c r="A98" s="110" t="s">
        <v>473</v>
      </c>
      <c r="B98" s="111" t="s">
        <v>474</v>
      </c>
      <c r="C98" s="111" t="s">
        <v>475</v>
      </c>
    </row>
    <row r="99" spans="1:3" ht="15.75" thickBot="1" x14ac:dyDescent="0.3">
      <c r="A99" s="64" t="s">
        <v>237</v>
      </c>
      <c r="B99" s="112">
        <v>77301360</v>
      </c>
      <c r="C99" s="113">
        <v>0.15</v>
      </c>
    </row>
    <row r="100" spans="1:3" ht="45.75" thickBot="1" x14ac:dyDescent="0.3">
      <c r="A100" s="64" t="s">
        <v>241</v>
      </c>
      <c r="B100" s="112">
        <v>2804175</v>
      </c>
      <c r="C100" s="113">
        <v>0.01</v>
      </c>
    </row>
    <row r="101" spans="1:3" ht="15.75" thickBot="1" x14ac:dyDescent="0.3">
      <c r="A101" s="64" t="s">
        <v>243</v>
      </c>
      <c r="B101" s="112">
        <v>60877270</v>
      </c>
      <c r="C101" s="113">
        <v>0.12</v>
      </c>
    </row>
    <row r="102" spans="1:3" ht="45.75" thickBot="1" x14ac:dyDescent="0.3">
      <c r="A102" s="64" t="s">
        <v>248</v>
      </c>
      <c r="B102" s="112">
        <v>15824251</v>
      </c>
      <c r="C102" s="113">
        <v>0.03</v>
      </c>
    </row>
    <row r="103" spans="1:3" ht="60.75" thickBot="1" x14ac:dyDescent="0.3">
      <c r="A103" s="64" t="s">
        <v>252</v>
      </c>
      <c r="B103" s="112">
        <v>13931549</v>
      </c>
      <c r="C103" s="113">
        <v>0.02</v>
      </c>
    </row>
    <row r="104" spans="1:3" ht="30.75" thickBot="1" x14ac:dyDescent="0.3">
      <c r="A104" s="64" t="s">
        <v>476</v>
      </c>
      <c r="B104" s="112">
        <v>342796611</v>
      </c>
      <c r="C104" s="113">
        <v>0.67</v>
      </c>
    </row>
    <row r="105" spans="1:3" ht="30.75" thickBot="1" x14ac:dyDescent="0.3">
      <c r="A105" s="64" t="s">
        <v>477</v>
      </c>
      <c r="B105" s="67">
        <v>0</v>
      </c>
      <c r="C105" s="114">
        <v>0</v>
      </c>
    </row>
    <row r="106" spans="1:3" ht="15.75" thickBot="1" x14ac:dyDescent="0.3">
      <c r="A106" s="115" t="s">
        <v>98</v>
      </c>
      <c r="B106" s="116">
        <v>513535216</v>
      </c>
      <c r="C106" s="117">
        <v>1</v>
      </c>
    </row>
    <row r="107" spans="1:3" ht="30.75" thickBot="1" x14ac:dyDescent="0.3">
      <c r="A107" s="115" t="s">
        <v>478</v>
      </c>
      <c r="B107" s="67"/>
      <c r="C107" s="67"/>
    </row>
    <row r="108" spans="1:3" x14ac:dyDescent="0.25">
      <c r="A108" s="108"/>
    </row>
    <row r="109" spans="1:3" ht="36.75" customHeight="1" x14ac:dyDescent="0.25">
      <c r="A109" s="59" t="s">
        <v>479</v>
      </c>
    </row>
    <row r="110" spans="1:3" x14ac:dyDescent="0.25">
      <c r="A110" s="59"/>
    </row>
    <row r="111" spans="1:3" ht="40.5" customHeight="1" x14ac:dyDescent="0.25">
      <c r="A111" s="108" t="s">
        <v>480</v>
      </c>
    </row>
    <row r="112" spans="1:3" ht="66" customHeight="1" x14ac:dyDescent="0.25">
      <c r="A112" s="59" t="s">
        <v>481</v>
      </c>
    </row>
    <row r="113" spans="1:1" ht="45.75" customHeight="1" x14ac:dyDescent="0.25">
      <c r="A113" s="108" t="s">
        <v>482</v>
      </c>
    </row>
    <row r="114" spans="1:1" ht="58.5" customHeight="1" x14ac:dyDescent="0.25">
      <c r="A114" s="59" t="s">
        <v>483</v>
      </c>
    </row>
    <row r="115" spans="1:1" ht="45" x14ac:dyDescent="0.25">
      <c r="A115" s="108" t="s">
        <v>484</v>
      </c>
    </row>
    <row r="116" spans="1:1" ht="55.5" customHeight="1" x14ac:dyDescent="0.25">
      <c r="A116" s="59" t="s">
        <v>485</v>
      </c>
    </row>
    <row r="117" spans="1:1" ht="101.25" customHeight="1" x14ac:dyDescent="0.25">
      <c r="A117" s="118" t="s">
        <v>486</v>
      </c>
    </row>
    <row r="118" spans="1:1" ht="54" customHeight="1" x14ac:dyDescent="0.25">
      <c r="A118" s="118" t="s">
        <v>487</v>
      </c>
    </row>
    <row r="119" spans="1:1" x14ac:dyDescent="0.25">
      <c r="A119" s="118"/>
    </row>
    <row r="120" spans="1:1" x14ac:dyDescent="0.25">
      <c r="A120" s="118"/>
    </row>
    <row r="121" spans="1:1" x14ac:dyDescent="0.25">
      <c r="A121" s="118"/>
    </row>
    <row r="122" spans="1:1" ht="15" customHeight="1" x14ac:dyDescent="0.25">
      <c r="A122" s="119" t="s">
        <v>488</v>
      </c>
    </row>
    <row r="123" spans="1:1" ht="15" customHeight="1" x14ac:dyDescent="0.25">
      <c r="A123" s="119" t="s">
        <v>489</v>
      </c>
    </row>
    <row r="124" spans="1:1" ht="15" customHeight="1" x14ac:dyDescent="0.25">
      <c r="A124" s="119" t="s">
        <v>490</v>
      </c>
    </row>
    <row r="125" spans="1:1" ht="15" customHeight="1" x14ac:dyDescent="0.25">
      <c r="A125" s="119" t="s">
        <v>491</v>
      </c>
    </row>
    <row r="126" spans="1:1" ht="15" customHeight="1" x14ac:dyDescent="0.25">
      <c r="A126" s="119" t="s">
        <v>492</v>
      </c>
    </row>
    <row r="127" spans="1:1" ht="15" customHeight="1" x14ac:dyDescent="0.25">
      <c r="A127" s="119" t="s">
        <v>493</v>
      </c>
    </row>
    <row r="128" spans="1:1" ht="15" customHeight="1" x14ac:dyDescent="0.25">
      <c r="A128" s="119" t="s">
        <v>494</v>
      </c>
    </row>
    <row r="129" spans="1:1" ht="15" customHeight="1" x14ac:dyDescent="0.25">
      <c r="A129" s="119" t="s">
        <v>495</v>
      </c>
    </row>
    <row r="130" spans="1:1" ht="15" customHeight="1" x14ac:dyDescent="0.25">
      <c r="A130" s="119" t="s">
        <v>496</v>
      </c>
    </row>
    <row r="131" spans="1:1" ht="15" customHeight="1" x14ac:dyDescent="0.25">
      <c r="A131" s="119" t="s">
        <v>497</v>
      </c>
    </row>
    <row r="132" spans="1:1" x14ac:dyDescent="0.25">
      <c r="A132" s="120" t="s">
        <v>498</v>
      </c>
    </row>
    <row r="133" spans="1:1" x14ac:dyDescent="0.25">
      <c r="A133" s="120" t="s">
        <v>499</v>
      </c>
    </row>
    <row r="134" spans="1:1" x14ac:dyDescent="0.25">
      <c r="A134" s="120" t="s">
        <v>500</v>
      </c>
    </row>
    <row r="135" spans="1:1" x14ac:dyDescent="0.25">
      <c r="A135" s="120" t="s">
        <v>501</v>
      </c>
    </row>
    <row r="136" spans="1:1" x14ac:dyDescent="0.25">
      <c r="A136" s="59" t="s">
        <v>502</v>
      </c>
    </row>
    <row r="137" spans="1:1" ht="45" x14ac:dyDescent="0.25">
      <c r="A137" s="123" t="s">
        <v>503</v>
      </c>
    </row>
    <row r="138" spans="1:1" ht="30" x14ac:dyDescent="0.25">
      <c r="A138" s="123" t="s">
        <v>504</v>
      </c>
    </row>
    <row r="139" spans="1:1" ht="30" x14ac:dyDescent="0.25">
      <c r="A139" s="118" t="s">
        <v>505</v>
      </c>
    </row>
    <row r="141" spans="1:1" x14ac:dyDescent="0.25">
      <c r="A141" s="118"/>
    </row>
    <row r="142" spans="1:1" x14ac:dyDescent="0.25">
      <c r="A142" s="121"/>
    </row>
    <row r="143" spans="1:1" ht="41.25" customHeight="1" x14ac:dyDescent="0.25">
      <c r="A143" s="108" t="s">
        <v>506</v>
      </c>
    </row>
    <row r="144" spans="1:1" x14ac:dyDescent="0.25">
      <c r="A144" s="59" t="s">
        <v>436</v>
      </c>
    </row>
    <row r="145" spans="1:1" ht="45" x14ac:dyDescent="0.25">
      <c r="A145" s="108" t="s">
        <v>507</v>
      </c>
    </row>
    <row r="146" spans="1:1" x14ac:dyDescent="0.25">
      <c r="A146" s="59" t="s">
        <v>436</v>
      </c>
    </row>
    <row r="147" spans="1:1" ht="45" x14ac:dyDescent="0.25">
      <c r="A147" s="108" t="s">
        <v>508</v>
      </c>
    </row>
    <row r="148" spans="1:1" x14ac:dyDescent="0.25">
      <c r="A148" s="59" t="s">
        <v>436</v>
      </c>
    </row>
    <row r="149" spans="1:1" x14ac:dyDescent="0.25">
      <c r="A149" s="122"/>
    </row>
    <row r="150" spans="1:1" x14ac:dyDescent="0.25">
      <c r="A150" s="107" t="s">
        <v>509</v>
      </c>
    </row>
    <row r="151" spans="1:1" ht="68.25" customHeight="1" x14ac:dyDescent="0.25">
      <c r="A151" s="59" t="s">
        <v>510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Nota Desglose</vt:lpstr>
      <vt:lpstr> Nota Desglose 1</vt:lpstr>
      <vt:lpstr>Nota Desglose 2</vt:lpstr>
      <vt:lpstr>Notas de Desglose</vt:lpstr>
      <vt:lpstr> Nota de Memoria 1</vt:lpstr>
      <vt:lpstr>Nota de Memoria 2</vt:lpstr>
      <vt:lpstr>Notas de Gestion Administrativa</vt:lpstr>
      <vt:lpstr>'Notas de Desglose'!_ftn1</vt:lpstr>
      <vt:lpstr>'Notas de Desglose'!_ftnref1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SCERDA</dc:creator>
  <cp:lastModifiedBy>SCERDA</cp:lastModifiedBy>
  <dcterms:created xsi:type="dcterms:W3CDTF">2017-08-28T16:31:35Z</dcterms:created>
  <dcterms:modified xsi:type="dcterms:W3CDTF">2017-08-28T16:47:15Z</dcterms:modified>
</cp:coreProperties>
</file>