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48" i="1" l="1"/>
  <c r="F48" i="1"/>
  <c r="G16" i="1" l="1"/>
  <c r="G28" i="1" s="1"/>
  <c r="G50" i="1" s="1"/>
  <c r="F16" i="1"/>
  <c r="F28" i="1" s="1"/>
  <c r="F50" i="1" s="1"/>
  <c r="C29" i="1"/>
  <c r="B29" i="1"/>
  <c r="C15" i="1"/>
  <c r="B15" i="1"/>
  <c r="B31" i="1" s="1"/>
  <c r="C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<sst xmlns="http://schemas.openxmlformats.org/spreadsheetml/2006/main" count="66" uniqueCount="66">
  <si>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</si>
  <si>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</si>
  <si>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</si>
  <si>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</si>
  <si>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</si>
  <si>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</si>
  <si>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</si>
  <si>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</si>
  <si>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</si>
  <si>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</si>
  <si>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</si>
  <si>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</si>
  <si>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</si>
  <si>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</si>
  <si>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</si>
  <si>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</si>
  <si>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</si>
  <si>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</si>
  <si>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</si>
  <si>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</si>
  <si>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</si>
  <si>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</si>
  <si>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</si>
  <si>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</si>
  <si>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</si>
  <si>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</si>
  <si>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</si>
  <si>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</si>
  <si>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</si>
  <si>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</si>
  <si>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</si>
  <si>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</si>
  <si>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</si>
  <si>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</si>
  <si>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</si>
  <si>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</si>
  <si>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</si>
  <si>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</si>
  <si>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</si>
  <si>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</si>
  <si>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</si>
  <si>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</si>
  <si>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</si>
  <si>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</si>
  <si>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</si>
  <si>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</si>
  <si>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</si>
  <si>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</si>
  <si>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</si>
  <si>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</si>
  <si>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</si>
  <si>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</si>
  <si>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</si>
  <si>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</si>
  <si>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</si>
  <si>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</si>
  <si>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</si>
  <si>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</si>
  <si>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</si>
  <si>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</si>
  <si>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</si>
  <si>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LUIS REYNALDO TAPIA VALADEZ</t>
  </si>
  <si>
    <t>PRESIDENTE MUNICIPAL</t>
  </si>
  <si>
    <t>ING. SERGIO ALFONSO RODRIGUEZ RICO</t>
  </si>
  <si>
    <t>TESORERO MUNICIPAL</t>
  </si>
  <si>
    <t>Al 31 de diciembre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</si>
</sst>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F50" sqref="F50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65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1813460.43</v>
      </c>
      <c r="C7" s="23">
        <v>1970187.69</v>
      </c>
      <c r="D7" s="7"/>
      <c r="E7" s="10" t="s">
        <v>6</v>
      </c>
      <c r="F7" s="23">
        <v>48373.71</v>
      </c>
      <c r="G7" s="27">
        <v>2341325.27</v>
      </c>
    </row>
    <row r="8" spans="1:7" x14ac:dyDescent="0.25">
      <c r="A8" s="9" t="s">
        <v>7</v>
      </c>
      <c r="B8" s="23">
        <v>1382073.37</v>
      </c>
      <c r="C8" s="23">
        <v>1470863.8</v>
      </c>
      <c r="D8" s="7"/>
      <c r="E8" s="10" t="s">
        <v>8</v>
      </c>
      <c r="F8" s="23">
        <v>0</v>
      </c>
      <c r="G8" s="27">
        <v>0</v>
      </c>
    </row>
    <row r="9" spans="1:7" ht="30" x14ac:dyDescent="0.25">
      <c r="A9" s="9" t="s">
        <v>9</v>
      </c>
      <c r="B9" s="23">
        <v>-0.01</v>
      </c>
      <c r="C9" s="23">
        <v>619418.72</v>
      </c>
      <c r="D9" s="7"/>
      <c r="E9" s="10" t="s">
        <v>10</v>
      </c>
      <c r="F9" s="23">
        <v>5246105.22</v>
      </c>
      <c r="G9" s="27">
        <v>6048851.6699999999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v>-890.29</v>
      </c>
      <c r="G14" s="27">
        <v>-890.29</v>
      </c>
    </row>
    <row r="15" spans="1:7" x14ac:dyDescent="0.25">
      <c r="A15" s="12" t="s">
        <v>20</v>
      </c>
      <c r="B15" s="24">
        <f>SUM(B7:B9)</f>
        <v>3195533.79</v>
      </c>
      <c r="C15" s="24">
        <f>SUM(C7:C9)</f>
        <v>4060470.21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5293588.6399999997</v>
      </c>
      <c r="G16" s="27">
        <f>SUM(G7:G14)</f>
        <v>8389286.6500000004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36080403.259999998</v>
      </c>
      <c r="C20" s="23">
        <v>25964514.370000001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10913047.66</v>
      </c>
      <c r="C21" s="23">
        <v>10660404.27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14140</v>
      </c>
      <c r="C22" s="23">
        <v>1820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5293588.6399999997</v>
      </c>
      <c r="G28" s="29">
        <f>G26+G16</f>
        <v>8389286.6500000004</v>
      </c>
    </row>
    <row r="29" spans="1:7" x14ac:dyDescent="0.25">
      <c r="A29" s="12" t="s">
        <v>41</v>
      </c>
      <c r="B29" s="24">
        <f>SUM(B18:B25)</f>
        <v>47007590.920000002</v>
      </c>
      <c r="C29" s="24">
        <f>SUM(C18:C25)</f>
        <v>36626738.640000001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50203124.710000001</v>
      </c>
      <c r="C31" s="25">
        <f>C29+C15</f>
        <v>40687208.850000001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10443657.710000001</v>
      </c>
      <c r="G38" s="27">
        <v>9931792.1600000001</v>
      </c>
    </row>
    <row r="39" spans="1:7" x14ac:dyDescent="0.25">
      <c r="A39" s="9"/>
      <c r="B39" s="10"/>
      <c r="C39" s="10"/>
      <c r="D39" s="7"/>
      <c r="E39" s="10" t="s">
        <v>50</v>
      </c>
      <c r="F39" s="23">
        <v>31142978.940000001</v>
      </c>
      <c r="G39" s="27">
        <v>21211186.780000001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54449.56</v>
      </c>
      <c r="G42" s="27">
        <v>50030.559999999998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44909536.070000008</v>
      </c>
      <c r="G48" s="24">
        <f>SUM(G38:G42)+G33</f>
        <v>34461459.359999999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50203124.710000008</v>
      </c>
      <c r="G50" s="29">
        <f>G48+G28</f>
        <v>42850746.009999998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61</v>
      </c>
      <c r="B56" s="43"/>
      <c r="C56" s="43"/>
      <c r="D56" s="20"/>
      <c r="E56" s="44" t="s">
        <v>63</v>
      </c>
      <c r="F56" s="44"/>
      <c r="G56" s="44"/>
    </row>
    <row r="57" spans="1:7" x14ac:dyDescent="0.25">
      <c r="A57" s="32" t="s">
        <v>62</v>
      </c>
      <c r="B57" s="32"/>
      <c r="C57" s="32"/>
      <c r="D57" s="20"/>
      <c r="E57" s="32" t="s">
        <v>64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2017-08-25T16:02:29Z</dcterms:modified>
</cp:coreProperties>
</file>